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2995" windowHeight="1258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<sst xmlns="http://schemas.openxmlformats.org/spreadsheetml/2006/main" count="813" uniqueCount="573">
  <si>
    <t>Titolo</t>
  </si>
  <si>
    <t>In nome della madre</t>
  </si>
  <si>
    <t>Hanno tutti ragione</t>
  </si>
  <si>
    <t>L'amante</t>
  </si>
  <si>
    <t>Scintille</t>
  </si>
  <si>
    <t>Bar sport</t>
  </si>
  <si>
    <t>L'isola sotto il mare</t>
  </si>
  <si>
    <t>Novecento</t>
  </si>
  <si>
    <t>Il buio oltre la siepe</t>
  </si>
  <si>
    <t>Quando la notte</t>
  </si>
  <si>
    <t>La zia marchesa</t>
  </si>
  <si>
    <t>In viaggio con Erodoto</t>
  </si>
  <si>
    <t>La cotogna di Istanbul</t>
  </si>
  <si>
    <t>Cecità</t>
  </si>
  <si>
    <t>Diario di scuola</t>
  </si>
  <si>
    <t>L'amore è un dio</t>
  </si>
  <si>
    <t>L'opera al nero</t>
  </si>
  <si>
    <t>Il peso della farfalla</t>
  </si>
  <si>
    <t>Dieci donne</t>
  </si>
  <si>
    <t>Le beatrici</t>
  </si>
  <si>
    <t>Kitchen</t>
  </si>
  <si>
    <t>Il pranzo di Babette e La storia immortale</t>
  </si>
  <si>
    <t>Il Gattopardo</t>
  </si>
  <si>
    <t>La casa degli spiriti</t>
  </si>
  <si>
    <t>Candido o l'ottimismo</t>
  </si>
  <si>
    <t>Di tutte le ricchezze</t>
  </si>
  <si>
    <t>Pantumas</t>
  </si>
  <si>
    <t>Le ho mai raccontato del vento del Nord</t>
  </si>
  <si>
    <t>Sostiene Pereira</t>
  </si>
  <si>
    <t>Tra amici</t>
  </si>
  <si>
    <t>La casa del sonno</t>
  </si>
  <si>
    <t>Signorina Else</t>
  </si>
  <si>
    <t>Gli ingredienti segreti dell’amore</t>
  </si>
  <si>
    <t>Il giorno prima della felicità</t>
  </si>
  <si>
    <t>Il veleno dell’oleandro</t>
  </si>
  <si>
    <t>Adorata nemica mia</t>
  </si>
  <si>
    <t>Storia di Irene</t>
  </si>
  <si>
    <t>Gli sdraiati</t>
  </si>
  <si>
    <t>Per dieci minuti</t>
  </si>
  <si>
    <t>Il dottor Jekyll e Mister Hyde</t>
  </si>
  <si>
    <t>Limonov</t>
  </si>
  <si>
    <t>I promessi sposi</t>
  </si>
  <si>
    <t>Sette brevi lezioni di fisica</t>
  </si>
  <si>
    <t>Jane Eyre</t>
  </si>
  <si>
    <t>Buio</t>
  </si>
  <si>
    <t>L'anno della lepre</t>
  </si>
  <si>
    <t>Storia del nuovo cognome</t>
  </si>
  <si>
    <t>La vera storia del Pirata Long John Silver</t>
  </si>
  <si>
    <t>L'insostenibile leggerezza dell'essere</t>
  </si>
  <si>
    <t>Dimmi che credi al destino</t>
  </si>
  <si>
    <t>La torta in cielo</t>
  </si>
  <si>
    <t>La freccia azzurra</t>
  </si>
  <si>
    <t>Caos calmo</t>
  </si>
  <si>
    <t>L'Italia spensierata</t>
  </si>
  <si>
    <t>Vita</t>
  </si>
  <si>
    <t>Mal di pietre</t>
  </si>
  <si>
    <t>Torino è casa mia</t>
  </si>
  <si>
    <t>Ulisse. Il mare color del vino</t>
  </si>
  <si>
    <t>Il trattamento Ridarelli</t>
  </si>
  <si>
    <t>Un amore di zitella</t>
  </si>
  <si>
    <t>La camera azzurra</t>
  </si>
  <si>
    <t>Le piccole virtù</t>
  </si>
  <si>
    <t>Nina. La bambina della sesta luna</t>
  </si>
  <si>
    <t>La luna di carta</t>
  </si>
  <si>
    <t>Calcio d'inizio</t>
  </si>
  <si>
    <t>Mi piaci da morire</t>
  </si>
  <si>
    <t>Orgoglio e pregiudizio</t>
  </si>
  <si>
    <t>Una gomma e una matita</t>
  </si>
  <si>
    <t>Il meraviglioso mago di Oz</t>
  </si>
  <si>
    <t>E ora... tutti in Brasile</t>
  </si>
  <si>
    <t>Peter Pan</t>
  </si>
  <si>
    <t>I 36 stratagemmi</t>
  </si>
  <si>
    <t>Le perfezioni provvisorie</t>
  </si>
  <si>
    <t>Favole</t>
  </si>
  <si>
    <t>Che la festa cominci</t>
  </si>
  <si>
    <t>Accabadora</t>
  </si>
  <si>
    <t>L'eleganza del riccio</t>
  </si>
  <si>
    <t>L'amore del bandito</t>
  </si>
  <si>
    <t>Uomini che odiano le donne</t>
  </si>
  <si>
    <t>Odissea</t>
  </si>
  <si>
    <t>Mille anni che sto qui</t>
  </si>
  <si>
    <t>La vita autentica</t>
  </si>
  <si>
    <t>Nel mare ci sono i coccodrilli</t>
  </si>
  <si>
    <t>L'ultimo elfo</t>
  </si>
  <si>
    <t>E fonderai la più grande città del mondo</t>
  </si>
  <si>
    <t>Racconti dell'alloggio segreto</t>
  </si>
  <si>
    <t>La ragazza che giocava con il fuoco</t>
  </si>
  <si>
    <t>Testimone inconsapevole</t>
  </si>
  <si>
    <t>La regina dei castelli di carta</t>
  </si>
  <si>
    <t>La scrittrice abita qui</t>
  </si>
  <si>
    <t>La lunga vita di Marianna Ucrìa</t>
  </si>
  <si>
    <t>L'ultima estate</t>
  </si>
  <si>
    <t>Casino totale</t>
  </si>
  <si>
    <t>Divorzio all'islamica a Viale Marconi</t>
  </si>
  <si>
    <t>Ad occhi chiusi</t>
  </si>
  <si>
    <t>Ragionevoli dubbi</t>
  </si>
  <si>
    <t>Iliade. L'aspra contesa</t>
  </si>
  <si>
    <t>Il grande Gatsby</t>
  </si>
  <si>
    <t>Notti bianche</t>
  </si>
  <si>
    <t>Odore di chiuso</t>
  </si>
  <si>
    <t>Momenti di trascurabile felicità</t>
  </si>
  <si>
    <t>Ogni cosa alla sua stagione</t>
  </si>
  <si>
    <t>Trilogia Millennium</t>
  </si>
  <si>
    <t>Le avventure di Itamar</t>
  </si>
  <si>
    <t>Una stanza tutta per sé</t>
  </si>
  <si>
    <t>Il giardino dei Finzi-Contini</t>
  </si>
  <si>
    <t>Diario di una schiappa</t>
  </si>
  <si>
    <t>Sillabari</t>
  </si>
  <si>
    <t>Baci scagliati altrove</t>
  </si>
  <si>
    <t>Cuore di tenebra</t>
  </si>
  <si>
    <t>Tutta colpa dell'amore</t>
  </si>
  <si>
    <t>Gesù di Nazaret</t>
  </si>
  <si>
    <t>Le più belle fiabe dei fratelli Grimm</t>
  </si>
  <si>
    <t>Ragione e sentimento</t>
  </si>
  <si>
    <t>Eneide</t>
  </si>
  <si>
    <t>Quer pasticciaccio brutto de Via Merulana</t>
  </si>
  <si>
    <t>Io sono il Libanese</t>
  </si>
  <si>
    <t>L'incontro</t>
  </si>
  <si>
    <t>Così è la vita</t>
  </si>
  <si>
    <t>Readings di Dickens</t>
  </si>
  <si>
    <t>Poesie di Emily Dickinson</t>
  </si>
  <si>
    <t>La camera azzurra GOLD</t>
  </si>
  <si>
    <t>Le più belle novelle del Decameron</t>
  </si>
  <si>
    <t>Un calcio in bocca fa miracoli</t>
  </si>
  <si>
    <t>Se questo è un uomo</t>
  </si>
  <si>
    <t>La briscola in cinque</t>
  </si>
  <si>
    <t>Il richiamo della foresta</t>
  </si>
  <si>
    <t>Io non ho paura</t>
  </si>
  <si>
    <t>La forma dell'acqua</t>
  </si>
  <si>
    <t>Lessico famigliare</t>
  </si>
  <si>
    <t>Streghetta mia</t>
  </si>
  <si>
    <t>Pensaci, Giacomino! e altre novelle</t>
  </si>
  <si>
    <t>Il piccolo libraio di Archangelsk</t>
  </si>
  <si>
    <t>La grande Epica antica</t>
  </si>
  <si>
    <t>La sovrana lettrice</t>
  </si>
  <si>
    <t>Il porto delle nebbie</t>
  </si>
  <si>
    <t>L'impiccato di Saint-Pholien</t>
  </si>
  <si>
    <t>Storia controversa dell'inarrestabile fortuna del vino Aglianico nel mondo</t>
  </si>
  <si>
    <t>Italiani di domani</t>
  </si>
  <si>
    <t>Va' dove ti porta il cuore</t>
  </si>
  <si>
    <t>Sonetti di Shakespeare</t>
  </si>
  <si>
    <t>Un filo d'olio</t>
  </si>
  <si>
    <t>Pietr il lettone</t>
  </si>
  <si>
    <t>Il cane giallo</t>
  </si>
  <si>
    <t>La ragazza con l'orecchino di perla</t>
  </si>
  <si>
    <t>Lolita</t>
  </si>
  <si>
    <t>Notti bianche GOLD</t>
  </si>
  <si>
    <t>Ulisse. Il mare color del vino GOLD</t>
  </si>
  <si>
    <t>Favole al telefono</t>
  </si>
  <si>
    <t>Il Pianeta degli alberi di Natale</t>
  </si>
  <si>
    <t>Filastrocche in cielo e in terra</t>
  </si>
  <si>
    <t>Asparagi e l'immortalità dell'anima</t>
  </si>
  <si>
    <t>Una cosa divertente che non farò mai più</t>
  </si>
  <si>
    <t>Ragazzi di vita</t>
  </si>
  <si>
    <t>La scienza in cucina e l'arte del mangiar bene</t>
  </si>
  <si>
    <t>Maigret</t>
  </si>
  <si>
    <t>Il crocevia delle tre vedove</t>
  </si>
  <si>
    <t>Stoner</t>
  </si>
  <si>
    <t>I bastardi di Pizzofalcone</t>
  </si>
  <si>
    <t>Chiedi alla polvere</t>
  </si>
  <si>
    <t>Il libro della giungla</t>
  </si>
  <si>
    <t>La vita è un viaggio</t>
  </si>
  <si>
    <t>Kitchen confidential</t>
  </si>
  <si>
    <t>Il libro degli errori</t>
  </si>
  <si>
    <t>La vita davanti a sé</t>
  </si>
  <si>
    <t>La ballerina del Gai-Moulin</t>
  </si>
  <si>
    <t>Il defunto signor Gallet</t>
  </si>
  <si>
    <t>America</t>
  </si>
  <si>
    <t>La morte a Venezia</t>
  </si>
  <si>
    <t>Canti</t>
  </si>
  <si>
    <t>L'amica geniale</t>
  </si>
  <si>
    <t>La regola dell'equilibrio</t>
  </si>
  <si>
    <t>Lezioni di giardinaggio planetario GOLD</t>
  </si>
  <si>
    <t>Nel mare ci sono i coccodrilli GOLD</t>
  </si>
  <si>
    <t>La briscola in cinque GOLD</t>
  </si>
  <si>
    <t>La balera da due soldi</t>
  </si>
  <si>
    <t>L'ombra cinese</t>
  </si>
  <si>
    <t>Non dirmi che hai paura</t>
  </si>
  <si>
    <t>Il Varmo</t>
  </si>
  <si>
    <t>Autore</t>
  </si>
  <si>
    <t>Erri De Luca</t>
  </si>
  <si>
    <t>Paolo Sorrentino</t>
  </si>
  <si>
    <t>Gad Lerner</t>
  </si>
  <si>
    <t>Stefano Benni</t>
  </si>
  <si>
    <t>Isabel Allende</t>
  </si>
  <si>
    <t>Alessandro Baricco</t>
  </si>
  <si>
    <t>Pino Cacucci</t>
  </si>
  <si>
    <t>Harper Lee</t>
  </si>
  <si>
    <t>Cristina Comencini</t>
  </si>
  <si>
    <t>Simonetta Agnello Hornby</t>
  </si>
  <si>
    <t>Ryzsard Kapucinski</t>
  </si>
  <si>
    <t>Paolo Rumiz</t>
  </si>
  <si>
    <t>José Saramago</t>
  </si>
  <si>
    <t>Daniel Pennac</t>
  </si>
  <si>
    <t>Eva Cantarella</t>
  </si>
  <si>
    <t>Marguerite Yourcenar</t>
  </si>
  <si>
    <t>Marcela Serrano</t>
  </si>
  <si>
    <t>Banana Yoshimoto</t>
  </si>
  <si>
    <t>Karen Blixen</t>
  </si>
  <si>
    <t>Giuseppe Tomasi di Lampedusa</t>
  </si>
  <si>
    <t xml:space="preserve">Voltaire </t>
  </si>
  <si>
    <t>Salvatore Niffoi</t>
  </si>
  <si>
    <t>Daniel Glattauer</t>
  </si>
  <si>
    <t>Antonio Tabucchi</t>
  </si>
  <si>
    <t>Amos Oz</t>
  </si>
  <si>
    <t>Jonathan Coe</t>
  </si>
  <si>
    <t>Arthur Schnitzler</t>
  </si>
  <si>
    <t>Nicolas Barreau</t>
  </si>
  <si>
    <t>Michele Serra</t>
  </si>
  <si>
    <t>Chiara Gamberale</t>
  </si>
  <si>
    <t>Robert Louis Stevenson</t>
  </si>
  <si>
    <t>Emmanuel Carrère</t>
  </si>
  <si>
    <t>Alessandro Manzoni</t>
  </si>
  <si>
    <t>Carlo Rovelli</t>
  </si>
  <si>
    <t>Charlotte Brontë</t>
  </si>
  <si>
    <t>Maurizio De Giovanni</t>
  </si>
  <si>
    <t>Arto Paasilinna</t>
  </si>
  <si>
    <t>Elena Ferrante</t>
  </si>
  <si>
    <t>Bjorn Larsson</t>
  </si>
  <si>
    <t>Milan Kundera</t>
  </si>
  <si>
    <t>Luca Bianchini</t>
  </si>
  <si>
    <t>Sandro Veronesi</t>
  </si>
  <si>
    <t>Francesco Piccolo</t>
  </si>
  <si>
    <t>Melania G. Mazzucco</t>
  </si>
  <si>
    <t>Milena Agus</t>
  </si>
  <si>
    <t>Giuseppe Culicchia</t>
  </si>
  <si>
    <t>Giovanni Nucci</t>
  </si>
  <si>
    <t>Roddy Doyle</t>
  </si>
  <si>
    <t>Andrea  Vitali</t>
  </si>
  <si>
    <t>Georges Simenon</t>
  </si>
  <si>
    <t>Muriel Barbery</t>
  </si>
  <si>
    <t>Natalia  Ginzburg</t>
  </si>
  <si>
    <t>Moony Witcher</t>
  </si>
  <si>
    <t>Andrea Camilleri</t>
  </si>
  <si>
    <t>Luigi Garlando</t>
  </si>
  <si>
    <t>Federica Bosco</t>
  </si>
  <si>
    <t>Jane Austen</t>
  </si>
  <si>
    <t>Giorgio Faletti</t>
  </si>
  <si>
    <t>Frank Baum</t>
  </si>
  <si>
    <t>James  Barrie</t>
  </si>
  <si>
    <t>Gianluca Magi</t>
  </si>
  <si>
    <t>Gianrico Carofiglio</t>
  </si>
  <si>
    <t>Jean De-La-Fontaine</t>
  </si>
  <si>
    <t>Niccolò  Ammaniti</t>
  </si>
  <si>
    <t>Michela Murgia</t>
  </si>
  <si>
    <t>Massimo Carlotto</t>
  </si>
  <si>
    <t>Stieg Larsson</t>
  </si>
  <si>
    <t>Omero Omero</t>
  </si>
  <si>
    <t>Mariolina Venezia</t>
  </si>
  <si>
    <t>Vito Mancuso</t>
  </si>
  <si>
    <t>Fabio Geda</t>
  </si>
  <si>
    <t>Silvana De Mari</t>
  </si>
  <si>
    <t>Anna Frank</t>
  </si>
  <si>
    <t>Sandra Petrignani</t>
  </si>
  <si>
    <t>Dacia Maraini</t>
  </si>
  <si>
    <t>Cesarina Vighy</t>
  </si>
  <si>
    <t>Jean-Claude Izzo</t>
  </si>
  <si>
    <t>Amara Lakhous</t>
  </si>
  <si>
    <t>Francis Scott Fitzgerald</t>
  </si>
  <si>
    <t>Fëdor Dostoevskij</t>
  </si>
  <si>
    <t>Marco Malvaldi</t>
  </si>
  <si>
    <t>Enzo Bianchi</t>
  </si>
  <si>
    <t>Stieg  Larsson</t>
  </si>
  <si>
    <t>David Grossman</t>
  </si>
  <si>
    <t>Virginia Woolf</t>
  </si>
  <si>
    <t>Giorgio Bassani</t>
  </si>
  <si>
    <t>Marcello Simoni</t>
  </si>
  <si>
    <t>Astrid Lindgren</t>
  </si>
  <si>
    <t>Jeff Kinney</t>
  </si>
  <si>
    <t>Goffredo Parise</t>
  </si>
  <si>
    <t>Joseph Conrad</t>
  </si>
  <si>
    <t xml:space="preserve">Artisti per la donazione degli organi </t>
  </si>
  <si>
    <t>Joseph Ratzinger</t>
  </si>
  <si>
    <t>Fratelli Grimm</t>
  </si>
  <si>
    <t>Virgilio Virgilio</t>
  </si>
  <si>
    <t>Carlo Emilio Gadda</t>
  </si>
  <si>
    <t>Giancarlo De Cataldo</t>
  </si>
  <si>
    <t>Concita De Gregorio</t>
  </si>
  <si>
    <t>Charles Dickens</t>
  </si>
  <si>
    <t>Emily Dickinson</t>
  </si>
  <si>
    <t>Giovanni Boccaccio</t>
  </si>
  <si>
    <t>Marco Presta</t>
  </si>
  <si>
    <t>Primo Levi</t>
  </si>
  <si>
    <t>Jack London</t>
  </si>
  <si>
    <t>Niccolò Ammaniti</t>
  </si>
  <si>
    <t>Natalia Ginzburg</t>
  </si>
  <si>
    <t>Bianca Pitzorno</t>
  </si>
  <si>
    <t>Luigi Pirandello</t>
  </si>
  <si>
    <t xml:space="preserve">Omero, Virgilio  </t>
  </si>
  <si>
    <t>Irène Némirovsky</t>
  </si>
  <si>
    <t>Alan Bennett</t>
  </si>
  <si>
    <t>Diego De Silva</t>
  </si>
  <si>
    <t>Gaetano Cappelli</t>
  </si>
  <si>
    <t>Beppe Severgnini</t>
  </si>
  <si>
    <t>Susanna Tamaro</t>
  </si>
  <si>
    <t>William Shakespeare</t>
  </si>
  <si>
    <t>Tracy Chevalier</t>
  </si>
  <si>
    <t>Vladimir Nabokov</t>
  </si>
  <si>
    <t>Gianni Rodari</t>
  </si>
  <si>
    <t>Achille Campanile</t>
  </si>
  <si>
    <t>David Foster Wallace</t>
  </si>
  <si>
    <t>Pier Paolo Pasolini</t>
  </si>
  <si>
    <t>Pellegrino Artusi</t>
  </si>
  <si>
    <t>John Williams</t>
  </si>
  <si>
    <t>John Fante</t>
  </si>
  <si>
    <t>R.K. Kipling</t>
  </si>
  <si>
    <t>Anthony Bourdain</t>
  </si>
  <si>
    <t>Romain Gary</t>
  </si>
  <si>
    <t>Franz Kafka</t>
  </si>
  <si>
    <t>Thomas Mann</t>
  </si>
  <si>
    <t>Giacomo Leopardi</t>
  </si>
  <si>
    <t>Lorenza Zambon</t>
  </si>
  <si>
    <t>Giuseppe Catozzella</t>
  </si>
  <si>
    <t>Ippolito Nievo</t>
  </si>
  <si>
    <t>Interpreti</t>
  </si>
  <si>
    <t>Toni Servillo</t>
  </si>
  <si>
    <t>David Riondino</t>
  </si>
  <si>
    <t>Valentina Carnelutti</t>
  </si>
  <si>
    <t>Anita Caprioli</t>
  </si>
  <si>
    <t>Alba Rohrwacher</t>
  </si>
  <si>
    <t>Michela Cescon, Gigio Alberti</t>
  </si>
  <si>
    <t>Isabella Ragonese</t>
  </si>
  <si>
    <t>Marco Baliani</t>
  </si>
  <si>
    <t>Paolo Rumiz, Moni Ovadia</t>
  </si>
  <si>
    <t>Sergio Rubini</t>
  </si>
  <si>
    <t>Giuseppe Battiston</t>
  </si>
  <si>
    <t>Ottavia Piccolo</t>
  </si>
  <si>
    <t>Maddalena Crippa</t>
  </si>
  <si>
    <t>AA. VV.</t>
  </si>
  <si>
    <t>Carolina Crescentini</t>
  </si>
  <si>
    <t>Laura Morante</t>
  </si>
  <si>
    <t>Neri Marcorè</t>
  </si>
  <si>
    <t>Claudia Pandolfi, Rolando Ravello</t>
  </si>
  <si>
    <t>Paola Pitagora</t>
  </si>
  <si>
    <t>Antonio Catania</t>
  </si>
  <si>
    <t>Cristiana Capotondi</t>
  </si>
  <si>
    <t>Donatella Finocchiaro</t>
  </si>
  <si>
    <t>Rita Savagnone</t>
  </si>
  <si>
    <t>Claudio  Bisio</t>
  </si>
  <si>
    <t>Ennio Fantastichini</t>
  </si>
  <si>
    <t>Claudio Santamaria</t>
  </si>
  <si>
    <t>Paolo Poli</t>
  </si>
  <si>
    <t>Peppe Servillo</t>
  </si>
  <si>
    <t>Giulio Scarpati</t>
  </si>
  <si>
    <t>Anna Bonaiuto</t>
  </si>
  <si>
    <t>Vinicio Marchioni</t>
  </si>
  <si>
    <t>Fabrizio Bentivoglio</t>
  </si>
  <si>
    <t>Margherita Buy</t>
  </si>
  <si>
    <t>Neri  Marcorè</t>
  </si>
  <si>
    <t>Andrea Vitali</t>
  </si>
  <si>
    <t>Anna Bonaiuto, Alba Rohrwacher</t>
  </si>
  <si>
    <t>Giovanna Mezzogiorno</t>
  </si>
  <si>
    <t>Cecilia Dazzi</t>
  </si>
  <si>
    <t>Luigi  Lo Cascio</t>
  </si>
  <si>
    <t>Luigi  Garlando</t>
  </si>
  <si>
    <t>Paola Cortellesi</t>
  </si>
  <si>
    <t>Jasmine Trinca</t>
  </si>
  <si>
    <t>Alessio Boni</t>
  </si>
  <si>
    <t>Dino Gentili</t>
  </si>
  <si>
    <t>Marco Messeri</t>
  </si>
  <si>
    <t>Giorgio Tirabassi</t>
  </si>
  <si>
    <t>Rolando Ravello</t>
  </si>
  <si>
    <t>Paolo  Briguglia</t>
  </si>
  <si>
    <t xml:space="preserve">Mietta </t>
  </si>
  <si>
    <t>Carlotta Natoli</t>
  </si>
  <si>
    <t>Sandra  Petrignani</t>
  </si>
  <si>
    <t>Piera Degli Esposti</t>
  </si>
  <si>
    <t>Valerio Mastandrea</t>
  </si>
  <si>
    <t>Sabrina Impacciatore, Enrico Lo Verso</t>
  </si>
  <si>
    <t>Alessandro Benvenuti</t>
  </si>
  <si>
    <t>Remo Girone</t>
  </si>
  <si>
    <t>Claudio  Santamaria</t>
  </si>
  <si>
    <t>Pierfrancesco Favino</t>
  </si>
  <si>
    <t>Manuela Mandracchia</t>
  </si>
  <si>
    <t>Stefano Pesce</t>
  </si>
  <si>
    <t>Marina Massironi</t>
  </si>
  <si>
    <t>Nanni Moretti</t>
  </si>
  <si>
    <t>Francesco De Gregori</t>
  </si>
  <si>
    <t xml:space="preserve"> </t>
  </si>
  <si>
    <t>Ugo Pagliai</t>
  </si>
  <si>
    <t>Fabrizio Gifuni</t>
  </si>
  <si>
    <t>Pino Insegno</t>
  </si>
  <si>
    <t>Patrizia Zappa Mulas</t>
  </si>
  <si>
    <t>Roberto Saviano</t>
  </si>
  <si>
    <t>Michele Riondino</t>
  </si>
  <si>
    <t>Fabrizio Falco</t>
  </si>
  <si>
    <t>Sonia Bergamasco</t>
  </si>
  <si>
    <t>Pino Quartullo</t>
  </si>
  <si>
    <t>Stefano Accorsi</t>
  </si>
  <si>
    <t>Claudio Bisio</t>
  </si>
  <si>
    <t>Angela Finocchiaro</t>
  </si>
  <si>
    <t>Francesco Bianconi</t>
  </si>
  <si>
    <t>Lunetta Savino</t>
  </si>
  <si>
    <t>Marco D'Amore</t>
  </si>
  <si>
    <t>Massimo Popolizio</t>
  </si>
  <si>
    <t>Paolo Briguglia</t>
  </si>
  <si>
    <t>List Price</t>
  </si>
  <si>
    <t>30:40:00</t>
  </si>
  <si>
    <t>Marguerite Duras</t>
  </si>
  <si>
    <t>Licia Maglietta</t>
  </si>
  <si>
    <t>note</t>
  </si>
  <si>
    <t>Durata</t>
  </si>
  <si>
    <t>prossima uscita</t>
  </si>
  <si>
    <t>download non disponibile</t>
  </si>
  <si>
    <t>fuori catalogo</t>
  </si>
  <si>
    <t>disponibile in edizione gold più economica</t>
  </si>
  <si>
    <t>legenda colori:</t>
  </si>
  <si>
    <t>ISBN</t>
  </si>
  <si>
    <t>solo in download</t>
  </si>
  <si>
    <t>Data</t>
  </si>
  <si>
    <t>¡Viva la vida!</t>
  </si>
  <si>
    <t>www.emonsedizioni.it</t>
  </si>
  <si>
    <t>Ascanio Celestini</t>
  </si>
  <si>
    <t>Claudia Pandolfi</t>
  </si>
  <si>
    <t>Vita GOLD</t>
  </si>
  <si>
    <t>Tre atti e due tempi GOLD</t>
  </si>
  <si>
    <t>Pippi calzelunghe GOLD</t>
  </si>
  <si>
    <t>Orgoglio e pregiudizio GOLD</t>
  </si>
  <si>
    <t>Odore di chiuso GOLD</t>
  </si>
  <si>
    <t>Nudi e crudi GOLD</t>
  </si>
  <si>
    <t>Mancarsi GOLD</t>
  </si>
  <si>
    <t>L'eleganza del riccio GOLD</t>
  </si>
  <si>
    <t>La luna di carta GOLD</t>
  </si>
  <si>
    <t>Il mercante dei libri maledetti GOLD</t>
  </si>
  <si>
    <t>Il ballo GOLD</t>
  </si>
  <si>
    <t>Caos calmo GOLD</t>
  </si>
  <si>
    <t>Ad occhi chiusi GOLD</t>
  </si>
  <si>
    <t>Accabadora GOLD</t>
  </si>
  <si>
    <t>9783954516261</t>
  </si>
  <si>
    <t>Liedtke Rudiger</t>
  </si>
  <si>
    <t xml:space="preserve">Fuchs Thomas </t>
  </si>
  <si>
    <t>Lucia Jay Von Seldeneck - Carolin Huder - Verena Eidel</t>
  </si>
  <si>
    <t>9783954516230</t>
  </si>
  <si>
    <t>X. Schmid Marcus</t>
  </si>
  <si>
    <t xml:space="preserve">Sykes John </t>
  </si>
  <si>
    <t>9783954516223</t>
  </si>
  <si>
    <t>Giulia Castelli Gattinara</t>
  </si>
  <si>
    <t>9783954513314</t>
  </si>
  <si>
    <t>9783954516179</t>
  </si>
  <si>
    <t>9783954516506</t>
  </si>
  <si>
    <t>Elikann Jo Anne</t>
  </si>
  <si>
    <t>Klingner Annett</t>
  </si>
  <si>
    <t>9783954514694</t>
  </si>
  <si>
    <t>9783954512195</t>
  </si>
  <si>
    <t>9783954516247</t>
  </si>
  <si>
    <t>W. Sievers Gerd</t>
  </si>
  <si>
    <t>9783954513529</t>
  </si>
  <si>
    <t>9783954514601</t>
  </si>
  <si>
    <t>Peter Eickhoff</t>
  </si>
  <si>
    <t>9783954516254</t>
  </si>
  <si>
    <t>Luisanna Messeri</t>
  </si>
  <si>
    <t>9783954517633</t>
  </si>
  <si>
    <t>Fede e Tinto</t>
  </si>
  <si>
    <t>9783954516384</t>
  </si>
  <si>
    <t>Aylie Lonnmon</t>
  </si>
  <si>
    <t>9783954516377</t>
  </si>
  <si>
    <t>9783954516391</t>
  </si>
  <si>
    <t>9783954517671</t>
  </si>
  <si>
    <t>Gulash di cervo</t>
  </si>
  <si>
    <t>Graf &amp; Neuburger</t>
  </si>
  <si>
    <t>9783954517664</t>
  </si>
  <si>
    <t>Revolver</t>
  </si>
  <si>
    <t>Simone Buchholz</t>
  </si>
  <si>
    <t>Collana</t>
  </si>
  <si>
    <t>Pagine</t>
  </si>
  <si>
    <t>55 ½ luoghi dell' Oktoberfest che devi proprio scoprire</t>
  </si>
  <si>
    <t>111 luoghi di Amsterdam che devi proprio scoprire</t>
  </si>
  <si>
    <t>111 luoghi di Berlino che devi proprio scoprire</t>
  </si>
  <si>
    <t>111 luoghi di Istanbul che devi proprio scoprire</t>
  </si>
  <si>
    <t>111 luoghi di Londra che devi proprio scoprire</t>
  </si>
  <si>
    <t>111 luoghi di Milano che devi proprio scoprire</t>
  </si>
  <si>
    <t>111 places in Milan that you must not miss</t>
  </si>
  <si>
    <t>111 luoghi di New York che devi proprio scoprire</t>
  </si>
  <si>
    <t>111 luoghi di Roma che devi proprio scoprire</t>
  </si>
  <si>
    <t>111 places in Rome that you must not miss</t>
  </si>
  <si>
    <t>111 luoghi di Venezia che devi proprio scoprire</t>
  </si>
  <si>
    <t>111 luoghi di Vienna che devi proprio scoprire</t>
  </si>
  <si>
    <t>111 ricette italiane che devi saper cucinare</t>
  </si>
  <si>
    <t>111 vini italiani che devi proprio assaggiare</t>
  </si>
  <si>
    <t>111 Negozi di Milano che devi proprio scoprire</t>
  </si>
  <si>
    <t>9783954514793</t>
  </si>
  <si>
    <t>Friedrich Ani</t>
  </si>
  <si>
    <t>9783954516407</t>
  </si>
  <si>
    <t>Sia fatta la tua volontà</t>
  </si>
  <si>
    <t>Alfred Hellmann</t>
  </si>
  <si>
    <t>9783954514939</t>
  </si>
  <si>
    <t>Delitto al pepe rosa</t>
  </si>
  <si>
    <t>Brigitte Glaser</t>
  </si>
  <si>
    <t>111 orte in mailand die man gesehen haben muss</t>
  </si>
  <si>
    <t>111 orte in rom die man gesehen haben muss</t>
  </si>
  <si>
    <t>111 orte in venedig die man gesehen haben muss</t>
  </si>
  <si>
    <t>111 places in venice that you must not miss</t>
  </si>
  <si>
    <t>111 shops in milan that you must not miss</t>
  </si>
  <si>
    <t>111 geschäfte in mailand die man erlebt haben muss</t>
  </si>
  <si>
    <t>Gialli tedeschi</t>
  </si>
  <si>
    <t>Süden</t>
  </si>
  <si>
    <t>AUDIOLIBRI</t>
  </si>
  <si>
    <t>LIBRI</t>
  </si>
  <si>
    <t>Download Price</t>
  </si>
  <si>
    <t>L'eleganza del riccio 6 CD AUDIO</t>
  </si>
  <si>
    <t>Il nome di Dio è Misericordia</t>
  </si>
  <si>
    <t>Papa Francesco</t>
  </si>
  <si>
    <t>Flavio Insinna</t>
  </si>
  <si>
    <t>Caro Michele</t>
  </si>
  <si>
    <t>Storia di chi fugge e di chi resta</t>
  </si>
  <si>
    <t>Storia della bambina perduta</t>
  </si>
  <si>
    <t>modifiche dall'ultimo aggiornamento</t>
  </si>
  <si>
    <t>Süden e la vita segreta</t>
  </si>
  <si>
    <t>emons
libri e audiolibri</t>
  </si>
  <si>
    <t>La ragazza del treno</t>
  </si>
  <si>
    <t>Paula Hawkins</t>
  </si>
  <si>
    <t>Carolina Crescentini, Marianna Jensen, Alessia Navarro</t>
  </si>
  <si>
    <t>Il senso di una fine</t>
  </si>
  <si>
    <t>Julian Barnes</t>
  </si>
  <si>
    <t>Le vacanze di Maigret</t>
  </si>
  <si>
    <t>Il caso Saint-Fiacre</t>
  </si>
  <si>
    <t>111 luoghi di Barcellona che devi proprio scoprire</t>
  </si>
  <si>
    <t>Dirk Engelhardt</t>
  </si>
  <si>
    <t>Spiccioli per il latte</t>
  </si>
  <si>
    <t>Volker Klüpfel, Michael Kobr</t>
  </si>
  <si>
    <t>Morte sotto spirito</t>
  </si>
  <si>
    <t>Un anno sull'altopiano</t>
  </si>
  <si>
    <t>Isola grande isola piccola</t>
  </si>
  <si>
    <t>Emilio Lussu</t>
  </si>
  <si>
    <t>Francesca Marciano</t>
  </si>
  <si>
    <t>Diario di una schiappa GOLD</t>
  </si>
  <si>
    <t>Il trattamento Ridarelli GOLD</t>
  </si>
  <si>
    <t>111 luoghi di Monaco che devi proprio scoprire</t>
  </si>
  <si>
    <t>Rüdiger Liedtke</t>
  </si>
  <si>
    <t>Chi manda le onde</t>
  </si>
  <si>
    <t>Fabio Genovesi</t>
  </si>
  <si>
    <t>Marciano, Cervi, Golino, Forte</t>
  </si>
  <si>
    <t>111 luoghi in Alto Adige che devi proprio scoprire</t>
  </si>
  <si>
    <t>Stupore e tremori</t>
  </si>
  <si>
    <t>Amélie Nothomb</t>
  </si>
  <si>
    <t>Gelo per i Bastardi di Pizzofalcone</t>
  </si>
  <si>
    <t>Mi amerò lo stesso</t>
  </si>
  <si>
    <t>Paola Turci</t>
  </si>
  <si>
    <t>L'ultimo arrivato</t>
  </si>
  <si>
    <t>Marco Balzano</t>
  </si>
  <si>
    <t>Le correzioni</t>
  </si>
  <si>
    <t>Jonathan Franzen</t>
  </si>
  <si>
    <t>Pastorale americana</t>
  </si>
  <si>
    <t>Philip Roth</t>
  </si>
  <si>
    <t>Alice nel paese delle meraviglie</t>
  </si>
  <si>
    <t>Lewis Carroll</t>
  </si>
  <si>
    <t>---</t>
  </si>
  <si>
    <t>M come Mia</t>
  </si>
  <si>
    <t>Sabine Gruber, Peter Eickhoff</t>
  </si>
  <si>
    <t>Kamasutra</t>
  </si>
  <si>
    <t>Mary Poppins</t>
  </si>
  <si>
    <t>Passeggeri notturni</t>
  </si>
  <si>
    <t>Sole di mezzanotte</t>
  </si>
  <si>
    <t>Berlino 1944</t>
  </si>
  <si>
    <t>111 luoghi dell'Umbria che devi proprio scoprire</t>
  </si>
  <si>
    <t>111 luoghi di Firenze che devi proprio scoprire</t>
  </si>
  <si>
    <t>Giulia Castelli Gattinara, Stella Verin</t>
  </si>
  <si>
    <t>Fabrizio Ardito</t>
  </si>
  <si>
    <t>Harald Gilbers</t>
  </si>
  <si>
    <t>J.P. Travers</t>
  </si>
  <si>
    <t>Jo Nesbo</t>
  </si>
  <si>
    <t>Testimone inconsapevole GOLD</t>
  </si>
  <si>
    <t>Ragione e sentimento GOLD</t>
  </si>
  <si>
    <t>Anna Foglietta</t>
  </si>
  <si>
    <t>Mallanaga Vatsyayana</t>
  </si>
  <si>
    <t>Il nome della Rosa</t>
  </si>
  <si>
    <t>Umberto Eco</t>
  </si>
  <si>
    <t>Tommaso Ragno</t>
  </si>
  <si>
    <t>Il marchio dell'inquisitore</t>
  </si>
  <si>
    <t>Giorgio Marchesi</t>
  </si>
  <si>
    <t>Il caso Ildegarda</t>
  </si>
  <si>
    <t>Edgar Noske</t>
  </si>
  <si>
    <t>aggiornato al 14 ottobre 2016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</si>
</sst>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F400]h:mm:ss\ AM/PM"/>
    <numFmt numFmtId="165" formatCode="&quot;€&quot;\ #,##0.00"/>
    <numFmt numFmtId="166" formatCode="dd/mm/yy;@"/>
    <numFmt numFmtId="167" formatCode="[$-410]dddd\ d\ mmmm\ yyyy"/>
    <numFmt numFmtId="168" formatCode="[$-410]d\-mmm\-yyyy;@"/>
    <numFmt numFmtId="169" formatCode="d/m/yyyy;@"/>
    <numFmt numFmtId="170" formatCode="[$-410]mmm\-yy;@"/>
    <numFmt numFmtId="171" formatCode="&quot;Sì&quot;;&quot;Sì&quot;;&quot;No&quot;"/>
    <numFmt numFmtId="172" formatCode="&quot;Vero&quot;;&quot;Vero&quot;;&quot;Falso&quot;"/>
    <numFmt numFmtId="173" formatCode="&quot;Attivo&quot;;&quot;Attivo&quot;;&quot;Inattivo&quot;"/>
    <numFmt numFmtId="174" formatCode="[$€-2]\ #.##000_);[Red]\([$€-2]\ #.##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56"/>
      <name val="Calibri"/>
      <family val="2"/>
    </font>
    <font>
      <sz val="10"/>
      <name val="Tahoma"/>
      <family val="2"/>
    </font>
    <font>
      <sz val="10"/>
      <name val="Open Sans"/>
      <family val="2"/>
    </font>
    <font>
      <b/>
      <sz val="10"/>
      <name val="Open Sans"/>
      <family val="2"/>
    </font>
    <font>
      <sz val="10"/>
      <color indexed="8"/>
      <name val="Open Sans"/>
      <family val="2"/>
    </font>
    <font>
      <sz val="8"/>
      <name val="Open Sans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Open Sans"/>
      <family val="2"/>
    </font>
    <font>
      <b/>
      <sz val="10"/>
      <color indexed="9"/>
      <name val="Open Sans"/>
      <family val="2"/>
    </font>
    <font>
      <b/>
      <sz val="9"/>
      <color indexed="8"/>
      <name val="Open Sans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Open Sans"/>
      <family val="2"/>
    </font>
    <font>
      <b/>
      <sz val="10"/>
      <color theme="1"/>
      <name val="Open Sans"/>
      <family val="2"/>
    </font>
    <font>
      <b/>
      <sz val="10"/>
      <color theme="0"/>
      <name val="Open Sans"/>
      <family val="2"/>
    </font>
    <font>
      <b/>
      <sz val="9"/>
      <color theme="1"/>
      <name val="Open San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theme="4" tint="0.39998000860214233"/>
      </left>
      <right style="thin">
        <color theme="4" tint="0.39998000860214233"/>
      </right>
      <top style="thin">
        <color theme="4" tint="0.39998000860214233"/>
      </top>
      <bottom style="thin">
        <color theme="4" tint="0.3999800086021423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>
        <color indexed="63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theme="0" tint="-0.2499700039625167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7000396251678"/>
      </right>
      <top>
        <color indexed="63"/>
      </top>
      <bottom>
        <color indexed="63"/>
      </bottom>
    </border>
    <border>
      <left style="thin">
        <color indexed="22"/>
      </left>
      <right style="thin">
        <color theme="0" tint="-0.24997000396251678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theme="0" tint="-0.24997000396251678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theme="0" tint="-0.24997000396251678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" fillId="0" borderId="10" xfId="0" applyFont="1" applyBorder="1" applyAlignment="1" applyProtection="1">
      <alignment/>
      <protection locked="0"/>
    </xf>
    <xf numFmtId="164" fontId="4" fillId="0" borderId="10" xfId="0" applyNumberFormat="1" applyFont="1" applyBorder="1" applyAlignment="1" applyProtection="1">
      <alignment horizontal="center" vertical="center"/>
      <protection locked="0"/>
    </xf>
    <xf numFmtId="0" fontId="4" fillId="0" borderId="10" xfId="0" applyNumberFormat="1" applyFont="1" applyBorder="1" applyAlignment="1" applyProtection="1">
      <alignment horizontal="left"/>
      <protection locked="0"/>
    </xf>
    <xf numFmtId="0" fontId="6" fillId="0" borderId="10" xfId="0" applyFont="1" applyBorder="1" applyAlignment="1" applyProtection="1">
      <alignment horizontal="left"/>
      <protection locked="0"/>
    </xf>
    <xf numFmtId="0" fontId="4" fillId="0" borderId="10" xfId="0" applyFont="1" applyBorder="1" applyAlignment="1">
      <alignment/>
    </xf>
    <xf numFmtId="0" fontId="4" fillId="0" borderId="10" xfId="0" applyNumberFormat="1" applyFont="1" applyBorder="1" applyAlignment="1">
      <alignment horizontal="left"/>
    </xf>
    <xf numFmtId="164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 applyProtection="1">
      <alignment horizontal="left"/>
      <protection locked="0"/>
    </xf>
    <xf numFmtId="49" fontId="4" fillId="0" borderId="10" xfId="0" applyNumberFormat="1" applyFont="1" applyBorder="1" applyAlignment="1" applyProtection="1">
      <alignment horizontal="center" vertical="center"/>
      <protection locked="0"/>
    </xf>
    <xf numFmtId="0" fontId="4" fillId="0" borderId="10" xfId="0" applyNumberFormat="1" applyFont="1" applyBorder="1" applyAlignment="1" applyProtection="1" quotePrefix="1">
      <alignment horizontal="left"/>
      <protection locked="0"/>
    </xf>
    <xf numFmtId="0" fontId="6" fillId="0" borderId="10" xfId="0" applyFont="1" applyBorder="1" applyAlignment="1">
      <alignment horizontal="left"/>
    </xf>
    <xf numFmtId="0" fontId="4" fillId="0" borderId="10" xfId="0" applyFont="1" applyFill="1" applyBorder="1" applyAlignment="1">
      <alignment/>
    </xf>
    <xf numFmtId="0" fontId="6" fillId="0" borderId="10" xfId="0" applyFont="1" applyBorder="1" applyAlignment="1" applyProtection="1">
      <alignment vertical="center"/>
      <protection locked="0"/>
    </xf>
    <xf numFmtId="46" fontId="4" fillId="0" borderId="10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/>
      <protection locked="0"/>
    </xf>
    <xf numFmtId="0" fontId="44" fillId="0" borderId="0" xfId="0" applyFont="1" applyAlignment="1">
      <alignment/>
    </xf>
    <xf numFmtId="165" fontId="44" fillId="0" borderId="0" xfId="0" applyNumberFormat="1" applyFont="1" applyAlignment="1">
      <alignment/>
    </xf>
    <xf numFmtId="0" fontId="6" fillId="0" borderId="1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5" fillId="0" borderId="0" xfId="0" applyFont="1" applyAlignment="1">
      <alignment/>
    </xf>
    <xf numFmtId="0" fontId="4" fillId="0" borderId="10" xfId="0" applyFont="1" applyFill="1" applyBorder="1" applyAlignment="1" applyProtection="1">
      <alignment/>
      <protection locked="0"/>
    </xf>
    <xf numFmtId="0" fontId="44" fillId="0" borderId="0" xfId="0" applyFont="1" applyFill="1" applyAlignment="1">
      <alignment/>
    </xf>
    <xf numFmtId="164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NumberFormat="1" applyFont="1" applyFill="1" applyBorder="1" applyAlignment="1" applyProtection="1">
      <alignment horizontal="left"/>
      <protection locked="0"/>
    </xf>
    <xf numFmtId="0" fontId="4" fillId="0" borderId="10" xfId="0" applyNumberFormat="1" applyFont="1" applyFill="1" applyBorder="1" applyAlignment="1">
      <alignment horizontal="left"/>
    </xf>
    <xf numFmtId="164" fontId="4" fillId="0" borderId="10" xfId="0" applyNumberFormat="1" applyFont="1" applyFill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14" fontId="4" fillId="0" borderId="10" xfId="0" applyNumberFormat="1" applyFont="1" applyBorder="1" applyAlignment="1" applyProtection="1">
      <alignment horizontal="center" vertical="center"/>
      <protection locked="0"/>
    </xf>
    <xf numFmtId="14" fontId="4" fillId="0" borderId="0" xfId="0" applyNumberFormat="1" applyFont="1" applyBorder="1" applyAlignment="1" applyProtection="1">
      <alignment horizontal="center" vertical="center"/>
      <protection locked="0"/>
    </xf>
    <xf numFmtId="14" fontId="4" fillId="0" borderId="10" xfId="0" applyNumberFormat="1" applyFont="1" applyFill="1" applyBorder="1" applyAlignment="1" applyProtection="1">
      <alignment horizontal="center" vertical="center"/>
      <protection locked="0"/>
    </xf>
    <xf numFmtId="14" fontId="4" fillId="0" borderId="10" xfId="0" applyNumberFormat="1" applyFont="1" applyFill="1" applyBorder="1" applyAlignment="1">
      <alignment horizontal="center" vertical="center"/>
    </xf>
    <xf numFmtId="14" fontId="4" fillId="0" borderId="0" xfId="0" applyNumberFormat="1" applyFont="1" applyFill="1" applyBorder="1" applyAlignment="1" applyProtection="1">
      <alignment horizontal="center" vertical="center"/>
      <protection locked="0"/>
    </xf>
    <xf numFmtId="14" fontId="4" fillId="0" borderId="0" xfId="0" applyNumberFormat="1" applyFont="1" applyFill="1" applyBorder="1" applyAlignment="1">
      <alignment horizontal="center" vertical="center"/>
    </xf>
    <xf numFmtId="169" fontId="4" fillId="0" borderId="0" xfId="0" applyNumberFormat="1" applyFont="1" applyFill="1" applyBorder="1" applyAlignment="1" applyProtection="1">
      <alignment horizontal="center" vertical="center"/>
      <protection locked="0"/>
    </xf>
    <xf numFmtId="1" fontId="44" fillId="0" borderId="0" xfId="0" applyNumberFormat="1" applyFont="1" applyBorder="1" applyAlignment="1">
      <alignment horizontal="center" vertical="center"/>
    </xf>
    <xf numFmtId="0" fontId="4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 vertical="center"/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46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0" fontId="44" fillId="0" borderId="10" xfId="0" applyFont="1" applyBorder="1" applyAlignment="1">
      <alignment/>
    </xf>
    <xf numFmtId="0" fontId="44" fillId="17" borderId="0" xfId="0" applyFont="1" applyFill="1" applyBorder="1" applyAlignment="1">
      <alignment/>
    </xf>
    <xf numFmtId="14" fontId="4" fillId="0" borderId="11" xfId="0" applyNumberFormat="1" applyFont="1" applyFill="1" applyBorder="1" applyAlignment="1" applyProtection="1">
      <alignment horizontal="center" vertical="center"/>
      <protection locked="0"/>
    </xf>
    <xf numFmtId="1" fontId="4" fillId="0" borderId="12" xfId="0" applyNumberFormat="1" applyFont="1" applyFill="1" applyBorder="1" applyAlignment="1" applyProtection="1">
      <alignment horizontal="center" vertical="center"/>
      <protection locked="0"/>
    </xf>
    <xf numFmtId="1" fontId="4" fillId="0" borderId="12" xfId="0" applyNumberFormat="1" applyFont="1" applyBorder="1" applyAlignment="1">
      <alignment horizontal="center" vertical="center"/>
    </xf>
    <xf numFmtId="1" fontId="4" fillId="0" borderId="12" xfId="0" applyNumberFormat="1" applyFont="1" applyBorder="1" applyAlignment="1" applyProtection="1">
      <alignment horizontal="center" vertical="center"/>
      <protection locked="0"/>
    </xf>
    <xf numFmtId="1" fontId="4" fillId="0" borderId="12" xfId="0" applyNumberFormat="1" applyFont="1" applyBorder="1" applyAlignment="1" applyProtection="1" quotePrefix="1">
      <alignment horizontal="center" vertical="center"/>
      <protection locked="0"/>
    </xf>
    <xf numFmtId="1" fontId="4" fillId="0" borderId="12" xfId="0" applyNumberFormat="1" applyFont="1" applyBorder="1" applyAlignment="1">
      <alignment horizontal="center"/>
    </xf>
    <xf numFmtId="0" fontId="4" fillId="0" borderId="12" xfId="0" applyFont="1" applyBorder="1" applyAlignment="1" applyProtection="1" quotePrefix="1">
      <alignment horizontal="center" vertical="center"/>
      <protection locked="0"/>
    </xf>
    <xf numFmtId="1" fontId="4" fillId="0" borderId="12" xfId="0" applyNumberFormat="1" applyFont="1" applyFill="1" applyBorder="1" applyAlignment="1">
      <alignment horizontal="center" vertical="center"/>
    </xf>
    <xf numFmtId="1" fontId="46" fillId="0" borderId="12" xfId="0" applyNumberFormat="1" applyFont="1" applyBorder="1" applyAlignment="1" applyProtection="1">
      <alignment horizontal="center" vertical="center"/>
      <protection locked="0"/>
    </xf>
    <xf numFmtId="0" fontId="46" fillId="0" borderId="10" xfId="0" applyFont="1" applyBorder="1" applyAlignment="1" applyProtection="1">
      <alignment horizontal="center"/>
      <protection locked="0"/>
    </xf>
    <xf numFmtId="0" fontId="46" fillId="0" borderId="10" xfId="0" applyNumberFormat="1" applyFont="1" applyBorder="1" applyAlignment="1" applyProtection="1">
      <alignment horizontal="center"/>
      <protection locked="0"/>
    </xf>
    <xf numFmtId="0" fontId="46" fillId="0" borderId="0" xfId="0" applyFont="1" applyAlignment="1">
      <alignment horizontal="center"/>
    </xf>
    <xf numFmtId="164" fontId="46" fillId="0" borderId="10" xfId="0" applyNumberFormat="1" applyFont="1" applyBorder="1" applyAlignment="1" applyProtection="1">
      <alignment horizontal="center" vertical="center"/>
      <protection locked="0"/>
    </xf>
    <xf numFmtId="165" fontId="46" fillId="0" borderId="0" xfId="0" applyNumberFormat="1" applyFont="1" applyAlignment="1">
      <alignment horizontal="center"/>
    </xf>
    <xf numFmtId="14" fontId="46" fillId="0" borderId="10" xfId="0" applyNumberFormat="1" applyFont="1" applyBorder="1" applyAlignment="1" applyProtection="1">
      <alignment horizontal="center" vertical="center"/>
      <protection locked="0"/>
    </xf>
    <xf numFmtId="0" fontId="46" fillId="0" borderId="0" xfId="0" applyFont="1" applyAlignment="1">
      <alignment horizontal="center" vertical="center"/>
    </xf>
    <xf numFmtId="0" fontId="47" fillId="33" borderId="0" xfId="0" applyFont="1" applyFill="1" applyAlignment="1">
      <alignment/>
    </xf>
    <xf numFmtId="0" fontId="47" fillId="9" borderId="0" xfId="0" applyFont="1" applyFill="1" applyAlignment="1">
      <alignment/>
    </xf>
    <xf numFmtId="0" fontId="47" fillId="18" borderId="0" xfId="0" applyFont="1" applyFill="1" applyAlignment="1">
      <alignment/>
    </xf>
    <xf numFmtId="0" fontId="47" fillId="17" borderId="0" xfId="0" applyFont="1" applyFill="1" applyAlignment="1">
      <alignment/>
    </xf>
    <xf numFmtId="1" fontId="3" fillId="0" borderId="13" xfId="0" applyNumberFormat="1" applyFont="1" applyFill="1" applyBorder="1" applyAlignment="1" applyProtection="1">
      <alignment horizontal="center" vertical="center"/>
      <protection locked="0"/>
    </xf>
    <xf numFmtId="1" fontId="3" fillId="0" borderId="14" xfId="0" applyNumberFormat="1" applyFont="1" applyFill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/>
      <protection locked="0"/>
    </xf>
    <xf numFmtId="164" fontId="4" fillId="0" borderId="15" xfId="0" applyNumberFormat="1" applyFont="1" applyBorder="1" applyAlignment="1" applyProtection="1">
      <alignment horizontal="center" vertical="center"/>
      <protection locked="0"/>
    </xf>
    <xf numFmtId="1" fontId="46" fillId="0" borderId="0" xfId="0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/>
    </xf>
    <xf numFmtId="0" fontId="46" fillId="0" borderId="0" xfId="0" applyNumberFormat="1" applyFont="1" applyFill="1" applyBorder="1" applyAlignment="1">
      <alignment horizontal="center"/>
    </xf>
    <xf numFmtId="164" fontId="46" fillId="0" borderId="0" xfId="0" applyNumberFormat="1" applyFont="1" applyFill="1" applyBorder="1" applyAlignment="1">
      <alignment horizontal="center" vertical="center"/>
    </xf>
    <xf numFmtId="165" fontId="46" fillId="0" borderId="0" xfId="0" applyNumberFormat="1" applyFont="1" applyFill="1" applyBorder="1" applyAlignment="1">
      <alignment horizontal="center"/>
    </xf>
    <xf numFmtId="0" fontId="46" fillId="0" borderId="0" xfId="0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165" fontId="4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1" fontId="4" fillId="0" borderId="0" xfId="0" applyNumberFormat="1" applyFont="1" applyFill="1" applyBorder="1" applyAlignment="1" applyProtection="1">
      <alignment horizontal="center" vertical="center"/>
      <protection locked="0"/>
    </xf>
    <xf numFmtId="14" fontId="4" fillId="0" borderId="10" xfId="0" applyNumberFormat="1" applyFont="1" applyBorder="1" applyAlignment="1" applyProtection="1">
      <alignment horizontal="center" vertical="center"/>
      <protection hidden="1" locked="0"/>
    </xf>
    <xf numFmtId="165" fontId="46" fillId="0" borderId="0" xfId="0" applyNumberFormat="1" applyFont="1" applyAlignment="1" applyProtection="1">
      <alignment horizontal="center"/>
      <protection hidden="1"/>
    </xf>
    <xf numFmtId="165" fontId="44" fillId="0" borderId="0" xfId="0" applyNumberFormat="1" applyFont="1" applyFill="1" applyAlignment="1" applyProtection="1">
      <alignment/>
      <protection hidden="1"/>
    </xf>
    <xf numFmtId="14" fontId="46" fillId="0" borderId="0" xfId="0" applyNumberFormat="1" applyFont="1" applyFill="1" applyBorder="1" applyAlignment="1" applyProtection="1">
      <alignment horizontal="center" vertical="center"/>
      <protection hidden="1"/>
    </xf>
    <xf numFmtId="14" fontId="4" fillId="0" borderId="0" xfId="0" applyNumberFormat="1" applyFont="1" applyFill="1" applyBorder="1" applyAlignment="1" applyProtection="1">
      <alignment horizontal="center" vertical="center"/>
      <protection hidden="1"/>
    </xf>
    <xf numFmtId="14" fontId="4" fillId="0" borderId="15" xfId="0" applyNumberFormat="1" applyFont="1" applyBorder="1" applyAlignment="1" applyProtection="1">
      <alignment horizontal="center" vertical="center"/>
      <protection hidden="1" locked="0"/>
    </xf>
    <xf numFmtId="0" fontId="47" fillId="34" borderId="0" xfId="0" applyFont="1" applyFill="1" applyAlignment="1">
      <alignment/>
    </xf>
    <xf numFmtId="0" fontId="44" fillId="0" borderId="0" xfId="0" applyFont="1" applyAlignment="1">
      <alignment wrapText="1"/>
    </xf>
    <xf numFmtId="0" fontId="44" fillId="0" borderId="0" xfId="0" applyFont="1" applyAlignment="1">
      <alignment horizontal="center" vertical="center" wrapText="1"/>
    </xf>
    <xf numFmtId="46" fontId="4" fillId="0" borderId="10" xfId="0" applyNumberFormat="1" applyFont="1" applyBorder="1" applyAlignment="1">
      <alignment horizontal="center" vertical="center"/>
    </xf>
    <xf numFmtId="0" fontId="44" fillId="0" borderId="0" xfId="0" applyFont="1" applyBorder="1" applyAlignment="1">
      <alignment/>
    </xf>
    <xf numFmtId="0" fontId="44" fillId="18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0" fontId="44" fillId="9" borderId="0" xfId="0" applyFont="1" applyFill="1" applyBorder="1" applyAlignment="1">
      <alignment/>
    </xf>
    <xf numFmtId="14" fontId="4" fillId="0" borderId="11" xfId="0" applyNumberFormat="1" applyFont="1" applyBorder="1" applyAlignment="1" applyProtection="1">
      <alignment horizontal="center" vertical="center"/>
      <protection locked="0"/>
    </xf>
    <xf numFmtId="1" fontId="3" fillId="0" borderId="0" xfId="0" applyNumberFormat="1" applyFont="1" applyFill="1" applyBorder="1" applyAlignment="1" applyProtection="1">
      <alignment horizontal="center" vertical="center"/>
      <protection locked="0"/>
    </xf>
    <xf numFmtId="1" fontId="4" fillId="0" borderId="0" xfId="0" applyNumberFormat="1" applyFont="1" applyFill="1" applyAlignment="1" applyProtection="1">
      <alignment horizontal="center" vertical="center"/>
      <protection locked="0"/>
    </xf>
    <xf numFmtId="0" fontId="44" fillId="0" borderId="0" xfId="0" applyFont="1" applyFill="1" applyAlignment="1">
      <alignment/>
    </xf>
    <xf numFmtId="165" fontId="44" fillId="0" borderId="0" xfId="0" applyNumberFormat="1" applyFont="1" applyFill="1" applyAlignment="1">
      <alignment/>
    </xf>
    <xf numFmtId="1" fontId="4" fillId="0" borderId="12" xfId="0" applyNumberFormat="1" applyFont="1" applyBorder="1" applyAlignment="1" applyProtection="1">
      <alignment horizontal="center" vertical="center"/>
      <protection locked="0"/>
    </xf>
    <xf numFmtId="165" fontId="44" fillId="0" borderId="0" xfId="0" applyNumberFormat="1" applyFont="1" applyBorder="1" applyAlignment="1">
      <alignment/>
    </xf>
    <xf numFmtId="165" fontId="44" fillId="0" borderId="16" xfId="0" applyNumberFormat="1" applyFont="1" applyBorder="1" applyAlignment="1">
      <alignment/>
    </xf>
    <xf numFmtId="165" fontId="44" fillId="0" borderId="16" xfId="0" applyNumberFormat="1" applyFont="1" applyFill="1" applyBorder="1" applyAlignment="1">
      <alignment/>
    </xf>
    <xf numFmtId="1" fontId="3" fillId="0" borderId="12" xfId="0" applyNumberFormat="1" applyFont="1" applyBorder="1" applyAlignment="1" applyProtection="1">
      <alignment horizontal="center" vertical="center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 locked="0"/>
    </xf>
    <xf numFmtId="14" fontId="4" fillId="0" borderId="17" xfId="0" applyNumberFormat="1" applyFont="1" applyFill="1" applyBorder="1" applyAlignment="1" applyProtection="1">
      <alignment horizontal="center" vertical="center"/>
      <protection locked="0"/>
    </xf>
    <xf numFmtId="165" fontId="44" fillId="0" borderId="0" xfId="0" applyNumberFormat="1" applyFont="1" applyBorder="1" applyAlignment="1" quotePrefix="1">
      <alignment horizontal="right" vertical="center"/>
    </xf>
    <xf numFmtId="0" fontId="4" fillId="34" borderId="0" xfId="0" applyFont="1" applyFill="1" applyBorder="1" applyAlignment="1">
      <alignment vertical="center"/>
    </xf>
    <xf numFmtId="14" fontId="4" fillId="0" borderId="0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14" fontId="4" fillId="0" borderId="18" xfId="0" applyNumberFormat="1" applyFont="1" applyFill="1" applyBorder="1" applyAlignment="1" applyProtection="1">
      <alignment horizontal="center" vertical="center"/>
      <protection locked="0"/>
    </xf>
    <xf numFmtId="14" fontId="4" fillId="0" borderId="19" xfId="0" applyNumberFormat="1" applyFont="1" applyFill="1" applyBorder="1" applyAlignment="1" applyProtection="1">
      <alignment horizontal="center" vertical="center"/>
      <protection locked="0"/>
    </xf>
    <xf numFmtId="0" fontId="44" fillId="0" borderId="0" xfId="0" applyFont="1" applyAlignment="1">
      <alignment/>
    </xf>
    <xf numFmtId="0" fontId="4" fillId="34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>
      <alignment vertical="center"/>
    </xf>
    <xf numFmtId="0" fontId="5" fillId="0" borderId="15" xfId="0" applyFont="1" applyFill="1" applyBorder="1" applyAlignment="1" applyProtection="1">
      <alignment/>
      <protection locked="0"/>
    </xf>
    <xf numFmtId="0" fontId="5" fillId="0" borderId="0" xfId="0" applyFont="1" applyBorder="1" applyAlignment="1" applyProtection="1">
      <alignment wrapText="1"/>
      <protection locked="0"/>
    </xf>
    <xf numFmtId="0" fontId="7" fillId="0" borderId="0" xfId="0" applyFont="1" applyFill="1" applyBorder="1" applyAlignment="1" applyProtection="1">
      <alignment wrapText="1"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44" fillId="0" borderId="0" xfId="0" applyFont="1" applyBorder="1" applyAlignment="1">
      <alignment wrapText="1"/>
    </xf>
    <xf numFmtId="164" fontId="4" fillId="0" borderId="0" xfId="0" applyNumberFormat="1" applyFont="1" applyBorder="1" applyAlignment="1" applyProtection="1">
      <alignment horizontal="center" vertical="center" wrapText="1"/>
      <protection locked="0"/>
    </xf>
    <xf numFmtId="165" fontId="44" fillId="0" borderId="0" xfId="0" applyNumberFormat="1" applyFont="1" applyBorder="1" applyAlignment="1">
      <alignment wrapText="1"/>
    </xf>
    <xf numFmtId="0" fontId="31" fillId="0" borderId="0" xfId="36" applyFill="1" applyBorder="1" applyAlignment="1" applyProtection="1">
      <alignment/>
      <protection locked="0"/>
    </xf>
    <xf numFmtId="164" fontId="4" fillId="0" borderId="0" xfId="0" applyNumberFormat="1" applyFont="1" applyBorder="1" applyAlignment="1" applyProtection="1">
      <alignment horizontal="center" vertical="center"/>
      <protection locked="0"/>
    </xf>
    <xf numFmtId="1" fontId="4" fillId="0" borderId="20" xfId="0" applyNumberFormat="1" applyFont="1" applyFill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/>
      <protection locked="0"/>
    </xf>
    <xf numFmtId="164" fontId="4" fillId="0" borderId="21" xfId="0" applyNumberFormat="1" applyFont="1" applyBorder="1" applyAlignment="1" applyProtection="1">
      <alignment horizontal="center" vertical="center"/>
      <protection locked="0"/>
    </xf>
    <xf numFmtId="14" fontId="4" fillId="0" borderId="21" xfId="0" applyNumberFormat="1" applyFont="1" applyBorder="1" applyAlignment="1" applyProtection="1">
      <alignment horizontal="center" vertical="center"/>
      <protection hidden="1" locked="0"/>
    </xf>
    <xf numFmtId="165" fontId="44" fillId="0" borderId="0" xfId="0" applyNumberFormat="1" applyFont="1" applyFill="1" applyBorder="1" applyAlignment="1" applyProtection="1">
      <alignment/>
      <protection hidden="1"/>
    </xf>
    <xf numFmtId="0" fontId="44" fillId="0" borderId="0" xfId="0" applyFont="1" applyBorder="1" applyAlignment="1">
      <alignment horizontal="center" vertical="center"/>
    </xf>
    <xf numFmtId="14" fontId="4" fillId="0" borderId="0" xfId="0" applyNumberFormat="1" applyFont="1" applyBorder="1" applyAlignment="1" applyProtection="1">
      <alignment horizontal="center" vertical="center"/>
      <protection hidden="1" locked="0"/>
    </xf>
    <xf numFmtId="0" fontId="47" fillId="18" borderId="11" xfId="0" applyFont="1" applyFill="1" applyBorder="1" applyAlignment="1">
      <alignment/>
    </xf>
    <xf numFmtId="1" fontId="3" fillId="0" borderId="12" xfId="0" applyNumberFormat="1" applyFont="1" applyFill="1" applyBorder="1" applyAlignment="1" applyProtection="1">
      <alignment horizontal="center" vertical="center"/>
      <protection locked="0"/>
    </xf>
    <xf numFmtId="1" fontId="4" fillId="0" borderId="13" xfId="0" applyNumberFormat="1" applyFont="1" applyFill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/>
      <protection locked="0"/>
    </xf>
    <xf numFmtId="164" fontId="4" fillId="0" borderId="23" xfId="0" applyNumberFormat="1" applyFont="1" applyFill="1" applyBorder="1" applyAlignment="1" applyProtection="1">
      <alignment horizontal="center" vertical="center"/>
      <protection locked="0"/>
    </xf>
    <xf numFmtId="164" fontId="4" fillId="0" borderId="0" xfId="0" applyNumberFormat="1" applyFont="1" applyFill="1" applyBorder="1" applyAlignment="1" applyProtection="1">
      <alignment horizontal="center" vertical="center"/>
      <protection locked="0"/>
    </xf>
    <xf numFmtId="14" fontId="4" fillId="0" borderId="11" xfId="0" applyNumberFormat="1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/>
    </xf>
    <xf numFmtId="0" fontId="44" fillId="0" borderId="0" xfId="0" applyFont="1" applyFill="1" applyAlignment="1" applyProtection="1">
      <alignment/>
      <protection hidden="1"/>
    </xf>
    <xf numFmtId="0" fontId="4" fillId="0" borderId="0" xfId="0" applyFont="1" applyFill="1" applyBorder="1" applyAlignment="1" applyProtection="1">
      <alignment horizontal="right"/>
      <protection locked="0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ella2" displayName="Tabella2" ref="A8:I233" comment="" totalsRowShown="0">
  <autoFilter ref="A8:I233"/>
  <tableColumns count="9">
    <tableColumn id="1" name="ISBN"/>
    <tableColumn id="2" name="Titolo"/>
    <tableColumn id="3" name="Autore"/>
    <tableColumn id="4" name="Interpreti"/>
    <tableColumn id="5" name="Durata"/>
    <tableColumn id="6" name="List Price"/>
    <tableColumn id="9" name="Download Price"/>
    <tableColumn id="7" name="Data"/>
    <tableColumn id="8" name="note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3" name="Tabella3" displayName="Tabella3" ref="A237:H274" comment="" totalsRowShown="0">
  <autoFilter ref="A237:H274"/>
  <tableColumns count="8">
    <tableColumn id="1" name="ISBN"/>
    <tableColumn id="2" name="Titolo"/>
    <tableColumn id="3" name="Autore"/>
    <tableColumn id="4" name="Collana"/>
    <tableColumn id="5" name="Pagine"/>
    <tableColumn id="6" name="List Price"/>
    <tableColumn id="7" name="Data"/>
    <tableColumn id="8" name="note"/>
  </tableColumns>
  <tableStyleInfo name="TableStyleMedium16" showFirstColumn="0" showLastColumn="0" showRowStripes="1" showColumnStripes="0"/>
</table>
</file>

<file path=xl/tables/table3.xml><?xml version="1.0" encoding="utf-8"?>
<table xmlns="http://schemas.openxmlformats.org/spreadsheetml/2006/main" id="1" name="Tabella1" displayName="Tabella1" ref="G1:G6" comment="" totalsRowShown="0">
  <autoFilter ref="G1:G6"/>
  <tableColumns count="1">
    <tableColumn id="1" name="legenda colori: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monsedizioni.it/" TargetMode="External" /><Relationship Id="rId2" Type="http://schemas.openxmlformats.org/officeDocument/2006/relationships/table" Target="../tables/table1.xml" /><Relationship Id="rId3" Type="http://schemas.openxmlformats.org/officeDocument/2006/relationships/table" Target="../tables/table2.xml" /><Relationship Id="rId4" Type="http://schemas.openxmlformats.org/officeDocument/2006/relationships/table" Target="../tables/table3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5"/>
  <sheetViews>
    <sheetView tabSelected="1" zoomScalePageLayoutView="0" workbookViewId="0" topLeftCell="A242">
      <pane xSplit="2" topLeftCell="C1" activePane="topRight" state="frozen"/>
      <selection pane="topLeft" activeCell="A1" sqref="A1"/>
      <selection pane="topRight" activeCell="J269" sqref="J269"/>
    </sheetView>
  </sheetViews>
  <sheetFormatPr defaultColWidth="9.140625" defaultRowHeight="15"/>
  <cols>
    <col min="1" max="1" width="17.00390625" style="1" customWidth="1"/>
    <col min="2" max="2" width="35.421875" style="1" customWidth="1"/>
    <col min="3" max="3" width="25.00390625" style="1" customWidth="1"/>
    <col min="4" max="4" width="30.28125" style="16" customWidth="1"/>
    <col min="5" max="5" width="14.7109375" style="2" customWidth="1"/>
    <col min="6" max="6" width="11.57421875" style="17" customWidth="1"/>
    <col min="7" max="7" width="16.57421875" style="79" customWidth="1"/>
    <col min="8" max="8" width="17.28125" style="30" customWidth="1"/>
    <col min="9" max="9" width="17.28125" style="27" customWidth="1"/>
    <col min="10" max="10" width="22.28125" style="16" customWidth="1"/>
    <col min="11" max="11" width="9.140625" style="16" customWidth="1"/>
    <col min="12" max="12" width="18.140625" style="16" customWidth="1"/>
    <col min="13" max="13" width="37.7109375" style="16" bestFit="1" customWidth="1"/>
    <col min="14" max="16384" width="9.140625" style="16" customWidth="1"/>
  </cols>
  <sheetData>
    <row r="1" spans="1:9" s="86" customFormat="1" ht="26.25" customHeight="1">
      <c r="A1" s="116" t="s">
        <v>508</v>
      </c>
      <c r="B1" s="117" t="s">
        <v>572</v>
      </c>
      <c r="C1" s="118"/>
      <c r="D1" s="119"/>
      <c r="E1" s="120"/>
      <c r="F1" s="121"/>
      <c r="G1" s="20" t="s">
        <v>406</v>
      </c>
      <c r="I1" s="87"/>
    </row>
    <row r="2" spans="1:8" ht="15.75">
      <c r="A2" s="122" t="s">
        <v>411</v>
      </c>
      <c r="B2" s="15"/>
      <c r="C2" s="15"/>
      <c r="D2" s="89"/>
      <c r="E2" s="123"/>
      <c r="F2" s="99"/>
      <c r="G2" s="60" t="s">
        <v>404</v>
      </c>
      <c r="H2" s="16"/>
    </row>
    <row r="3" spans="1:8" ht="15.75">
      <c r="A3" s="122"/>
      <c r="B3" s="15"/>
      <c r="C3" s="15"/>
      <c r="D3" s="89"/>
      <c r="E3" s="123"/>
      <c r="F3" s="99"/>
      <c r="G3" s="61" t="s">
        <v>403</v>
      </c>
      <c r="H3" s="16"/>
    </row>
    <row r="4" spans="1:8" ht="15.75">
      <c r="A4" s="122"/>
      <c r="B4" s="15"/>
      <c r="C4" s="15"/>
      <c r="D4" s="89"/>
      <c r="E4" s="123"/>
      <c r="F4" s="99"/>
      <c r="G4" s="62" t="s">
        <v>405</v>
      </c>
      <c r="H4" s="16"/>
    </row>
    <row r="5" spans="1:8" ht="15.75">
      <c r="A5" s="122"/>
      <c r="B5" s="15"/>
      <c r="C5" s="15"/>
      <c r="D5" s="89"/>
      <c r="E5" s="123"/>
      <c r="F5" s="99"/>
      <c r="G5" s="63" t="s">
        <v>408</v>
      </c>
      <c r="H5" s="16"/>
    </row>
    <row r="6" spans="1:8" ht="15">
      <c r="A6" s="37"/>
      <c r="B6" s="15"/>
      <c r="C6" s="15"/>
      <c r="D6" s="89"/>
      <c r="E6" s="123"/>
      <c r="F6" s="99"/>
      <c r="G6" s="85" t="s">
        <v>506</v>
      </c>
      <c r="H6" s="16"/>
    </row>
    <row r="7" spans="1:5" ht="18" customHeight="1">
      <c r="A7" s="115" t="s">
        <v>496</v>
      </c>
      <c r="B7" s="66"/>
      <c r="C7" s="66"/>
      <c r="E7" s="67"/>
    </row>
    <row r="8" spans="1:9" ht="15">
      <c r="A8" s="52" t="s">
        <v>407</v>
      </c>
      <c r="B8" s="53" t="s">
        <v>0</v>
      </c>
      <c r="C8" s="54" t="s">
        <v>179</v>
      </c>
      <c r="D8" s="55" t="s">
        <v>314</v>
      </c>
      <c r="E8" s="56" t="s">
        <v>401</v>
      </c>
      <c r="F8" s="57" t="s">
        <v>396</v>
      </c>
      <c r="G8" s="80" t="s">
        <v>498</v>
      </c>
      <c r="H8" s="58" t="s">
        <v>409</v>
      </c>
      <c r="I8" s="59" t="s">
        <v>400</v>
      </c>
    </row>
    <row r="9" spans="1:9" ht="15">
      <c r="A9" s="45">
        <v>9788869861093</v>
      </c>
      <c r="B9" s="109" t="s">
        <v>542</v>
      </c>
      <c r="C9" s="21" t="s">
        <v>543</v>
      </c>
      <c r="D9" s="96" t="s">
        <v>394</v>
      </c>
      <c r="E9" s="23">
        <v>0.7791666666666667</v>
      </c>
      <c r="F9" s="76">
        <v>18.9</v>
      </c>
      <c r="G9" s="81">
        <f>IF(F9=9.9,7.9,F9-(F9*0.4))</f>
        <v>11.34</v>
      </c>
      <c r="H9" s="31">
        <v>42670</v>
      </c>
      <c r="I9" s="44" t="s">
        <v>402</v>
      </c>
    </row>
    <row r="10" spans="1:9" ht="15">
      <c r="A10" s="45">
        <v>9788869861123</v>
      </c>
      <c r="B10" s="109" t="s">
        <v>552</v>
      </c>
      <c r="C10" s="42" t="s">
        <v>560</v>
      </c>
      <c r="D10" s="16" t="s">
        <v>381</v>
      </c>
      <c r="E10" s="2">
        <v>0.2152777777777778</v>
      </c>
      <c r="F10" s="99">
        <v>16.9</v>
      </c>
      <c r="G10" s="81">
        <f>IF(F10=9.9,7.9,F10-(F10*0.4))</f>
        <v>10.139999999999999</v>
      </c>
      <c r="H10" s="29">
        <v>42663</v>
      </c>
      <c r="I10" s="28" t="s">
        <v>402</v>
      </c>
    </row>
    <row r="11" spans="1:9" ht="15">
      <c r="A11" s="132">
        <v>9788869861062</v>
      </c>
      <c r="B11" s="109" t="s">
        <v>549</v>
      </c>
      <c r="C11" s="1" t="s">
        <v>564</v>
      </c>
      <c r="D11" s="16" t="s">
        <v>341</v>
      </c>
      <c r="E11" s="2">
        <v>0.2659722222222222</v>
      </c>
      <c r="F11" s="99">
        <v>18.9</v>
      </c>
      <c r="G11" s="81">
        <f>IF(F11=9.9,7.9,F11-(F11*0.4))</f>
        <v>11.34</v>
      </c>
      <c r="H11" s="29">
        <v>42656</v>
      </c>
      <c r="I11" s="138"/>
    </row>
    <row r="12" spans="1:9" ht="15">
      <c r="A12" s="45">
        <v>9788869861130</v>
      </c>
      <c r="B12" s="109" t="s">
        <v>551</v>
      </c>
      <c r="C12" s="1" t="s">
        <v>241</v>
      </c>
      <c r="D12" s="112" t="s">
        <v>241</v>
      </c>
      <c r="E12" s="2">
        <v>0.09236111111111112</v>
      </c>
      <c r="F12" s="99">
        <v>12.9</v>
      </c>
      <c r="G12" s="81">
        <f>IF(F12=9.9,7.9,F12-(F12*0.4))</f>
        <v>7.74</v>
      </c>
      <c r="H12" s="29">
        <v>42656</v>
      </c>
      <c r="I12" s="28"/>
    </row>
    <row r="13" spans="1:9" ht="15">
      <c r="A13" s="45">
        <v>9788869861055</v>
      </c>
      <c r="B13" s="109" t="s">
        <v>538</v>
      </c>
      <c r="C13" s="21" t="s">
        <v>539</v>
      </c>
      <c r="D13" s="96" t="s">
        <v>539</v>
      </c>
      <c r="E13" s="23">
        <v>0.225</v>
      </c>
      <c r="F13" s="76">
        <v>15.9</v>
      </c>
      <c r="G13" s="81">
        <f>IF(F13=9.9,7.9,F13-(F13*0.4))</f>
        <v>9.54</v>
      </c>
      <c r="H13" s="31">
        <v>42642</v>
      </c>
      <c r="I13" s="33"/>
    </row>
    <row r="14" spans="1:9" ht="15">
      <c r="A14" s="45">
        <v>9788869861024</v>
      </c>
      <c r="B14" s="109" t="s">
        <v>535</v>
      </c>
      <c r="C14" s="21" t="s">
        <v>215</v>
      </c>
      <c r="D14" s="96" t="s">
        <v>342</v>
      </c>
      <c r="E14" s="23">
        <v>0.4083333333333334</v>
      </c>
      <c r="F14" s="76">
        <v>16.9</v>
      </c>
      <c r="G14" s="81">
        <f>IF(F14=9.9,7.9,F14-(F14*0.4))</f>
        <v>10.139999999999999</v>
      </c>
      <c r="H14" s="31">
        <v>42635</v>
      </c>
      <c r="I14" s="33"/>
    </row>
    <row r="15" spans="1:10" ht="15">
      <c r="A15" s="45">
        <v>9788869860454</v>
      </c>
      <c r="B15" s="114" t="s">
        <v>515</v>
      </c>
      <c r="C15" s="1" t="s">
        <v>229</v>
      </c>
      <c r="D15" s="16" t="s">
        <v>325</v>
      </c>
      <c r="E15" s="2">
        <v>0.15416666666666667</v>
      </c>
      <c r="F15" s="99">
        <v>12.9</v>
      </c>
      <c r="G15" s="81">
        <f>IF(F15=9.9,7.9,F15-(F15*0.4))</f>
        <v>7.74</v>
      </c>
      <c r="H15" s="31">
        <v>42565</v>
      </c>
      <c r="I15" s="33"/>
      <c r="J15" s="27"/>
    </row>
    <row r="16" spans="1:10" ht="15">
      <c r="A16" s="45">
        <v>9788869860447</v>
      </c>
      <c r="B16" s="21" t="s">
        <v>514</v>
      </c>
      <c r="C16" s="1" t="s">
        <v>229</v>
      </c>
      <c r="D16" s="16" t="s">
        <v>325</v>
      </c>
      <c r="E16" s="2">
        <v>0.1986111111111111</v>
      </c>
      <c r="F16" s="99">
        <v>12.9</v>
      </c>
      <c r="G16" s="81">
        <f>IF(F16=9.9,7.9,F16-(F16*0.4))</f>
        <v>7.74</v>
      </c>
      <c r="H16" s="31">
        <v>42565</v>
      </c>
      <c r="I16" s="33"/>
      <c r="J16" s="27"/>
    </row>
    <row r="17" spans="1:10" ht="15">
      <c r="A17" s="45">
        <v>9788869860423</v>
      </c>
      <c r="B17" s="114" t="s">
        <v>512</v>
      </c>
      <c r="C17" s="1" t="s">
        <v>513</v>
      </c>
      <c r="D17" s="16" t="s">
        <v>346</v>
      </c>
      <c r="E17" s="2">
        <v>0.22569444444444445</v>
      </c>
      <c r="F17" s="99">
        <v>15.9</v>
      </c>
      <c r="G17" s="81">
        <f>IF(F17=9.9,7.9,F17-(F17*0.4))</f>
        <v>9.54</v>
      </c>
      <c r="H17" s="31">
        <v>42551</v>
      </c>
      <c r="I17" s="33"/>
      <c r="J17" s="27"/>
    </row>
    <row r="18" spans="1:10" ht="15">
      <c r="A18" s="132">
        <v>9788869861000</v>
      </c>
      <c r="B18" s="109" t="s">
        <v>561</v>
      </c>
      <c r="C18" s="1" t="s">
        <v>241</v>
      </c>
      <c r="D18" s="89" t="s">
        <v>241</v>
      </c>
      <c r="E18" s="2">
        <v>0.30069444444444443</v>
      </c>
      <c r="F18" s="99">
        <v>9.9</v>
      </c>
      <c r="G18" s="128">
        <v>7.9</v>
      </c>
      <c r="H18" s="29">
        <v>42551</v>
      </c>
      <c r="I18" s="129"/>
      <c r="J18" s="27"/>
    </row>
    <row r="19" spans="1:10" ht="15">
      <c r="A19" s="132">
        <v>9788869861026</v>
      </c>
      <c r="B19" s="109" t="s">
        <v>562</v>
      </c>
      <c r="C19" s="1" t="s">
        <v>236</v>
      </c>
      <c r="D19" s="89" t="s">
        <v>355</v>
      </c>
      <c r="E19" s="2">
        <v>0.5263888888888889</v>
      </c>
      <c r="F19" s="99">
        <v>9.9</v>
      </c>
      <c r="G19" s="128">
        <v>7.9</v>
      </c>
      <c r="H19" s="29">
        <v>42551</v>
      </c>
      <c r="I19" s="129"/>
      <c r="J19" s="27"/>
    </row>
    <row r="20" spans="1:10" ht="15">
      <c r="A20" s="45">
        <v>9788869860485</v>
      </c>
      <c r="B20" s="109" t="s">
        <v>533</v>
      </c>
      <c r="C20" s="21" t="s">
        <v>534</v>
      </c>
      <c r="D20" s="96" t="s">
        <v>330</v>
      </c>
      <c r="E20" s="23">
        <v>0.12361111111111112</v>
      </c>
      <c r="F20" s="76">
        <v>14.9</v>
      </c>
      <c r="G20" s="81">
        <f>IF(F20=9.9,7.9,F20-(F20*0.4))</f>
        <v>8.94</v>
      </c>
      <c r="H20" s="31">
        <v>42537</v>
      </c>
      <c r="I20" s="33"/>
      <c r="J20" s="27"/>
    </row>
    <row r="21" spans="1:10" ht="15">
      <c r="A21" s="45">
        <v>9788869860508</v>
      </c>
      <c r="B21" s="18" t="s">
        <v>522</v>
      </c>
      <c r="C21" s="1" t="s">
        <v>524</v>
      </c>
      <c r="D21" s="16" t="s">
        <v>531</v>
      </c>
      <c r="E21" s="2">
        <v>0.42430555555555555</v>
      </c>
      <c r="F21" s="99">
        <v>16.9</v>
      </c>
      <c r="G21" s="81">
        <f>IF(F21=9.9,7.9,F21-(F21*0.4))</f>
        <v>10.139999999999999</v>
      </c>
      <c r="H21" s="31">
        <v>42516</v>
      </c>
      <c r="I21" s="33"/>
      <c r="J21" s="27"/>
    </row>
    <row r="22" spans="1:10" ht="15">
      <c r="A22" s="45">
        <v>9788869860492</v>
      </c>
      <c r="B22" s="18" t="s">
        <v>521</v>
      </c>
      <c r="C22" s="1" t="s">
        <v>523</v>
      </c>
      <c r="D22" s="16" t="s">
        <v>328</v>
      </c>
      <c r="E22" s="2">
        <v>0.2701388888888889</v>
      </c>
      <c r="F22" s="99">
        <v>16.9</v>
      </c>
      <c r="G22" s="81">
        <f>IF(F22=9.9,7.9,F22-(F22*0.4))</f>
        <v>10.139999999999999</v>
      </c>
      <c r="H22" s="31">
        <v>42509</v>
      </c>
      <c r="I22" s="44"/>
      <c r="J22" s="27"/>
    </row>
    <row r="23" spans="1:10" ht="15">
      <c r="A23" s="45">
        <v>9788869860478</v>
      </c>
      <c r="B23" s="18" t="s">
        <v>505</v>
      </c>
      <c r="C23" s="1" t="s">
        <v>217</v>
      </c>
      <c r="D23" s="16" t="s">
        <v>344</v>
      </c>
      <c r="E23" s="2">
        <v>0.7361111111111112</v>
      </c>
      <c r="F23" s="99">
        <v>18.9</v>
      </c>
      <c r="G23" s="81">
        <f>IF(F23=9.9,7.9,F23-(F23*0.4))</f>
        <v>11.34</v>
      </c>
      <c r="H23" s="29">
        <v>42502</v>
      </c>
      <c r="I23" s="33"/>
      <c r="J23" s="27"/>
    </row>
    <row r="24" spans="1:10" ht="15">
      <c r="A24" s="45">
        <v>9788898425693</v>
      </c>
      <c r="B24" s="114" t="s">
        <v>50</v>
      </c>
      <c r="C24" s="1" t="s">
        <v>298</v>
      </c>
      <c r="D24" s="16" t="s">
        <v>413</v>
      </c>
      <c r="E24" s="2">
        <v>0.08333333333333333</v>
      </c>
      <c r="F24" s="99">
        <v>14.9</v>
      </c>
      <c r="G24" s="81">
        <f>IF(F24=9.9,7.9,F24-(F24*0.4))</f>
        <v>8.94</v>
      </c>
      <c r="H24" s="29">
        <v>42481</v>
      </c>
      <c r="I24" s="33"/>
      <c r="J24" s="27"/>
    </row>
    <row r="25" spans="1:10" ht="15">
      <c r="A25" s="102">
        <v>9788869860515</v>
      </c>
      <c r="B25" s="18" t="s">
        <v>536</v>
      </c>
      <c r="C25" s="1" t="s">
        <v>537</v>
      </c>
      <c r="D25" s="16" t="s">
        <v>537</v>
      </c>
      <c r="E25" s="2">
        <v>0.13402777777777777</v>
      </c>
      <c r="F25" s="105" t="s">
        <v>546</v>
      </c>
      <c r="G25" s="81">
        <v>9.9</v>
      </c>
      <c r="H25" s="29">
        <v>42468</v>
      </c>
      <c r="I25" s="43"/>
      <c r="J25" s="27"/>
    </row>
    <row r="26" spans="1:10" ht="15">
      <c r="A26" s="45">
        <v>9788869860430</v>
      </c>
      <c r="B26" s="18" t="s">
        <v>509</v>
      </c>
      <c r="C26" s="1" t="s">
        <v>510</v>
      </c>
      <c r="D26" s="16" t="s">
        <v>511</v>
      </c>
      <c r="E26" s="2">
        <v>0.41111111111111115</v>
      </c>
      <c r="F26" s="99">
        <v>16.9</v>
      </c>
      <c r="G26" s="81">
        <f>IF(F26=9.9,7.9,F26-(F26*0.4))</f>
        <v>10.139999999999999</v>
      </c>
      <c r="H26" s="29">
        <v>42446</v>
      </c>
      <c r="I26" s="33"/>
      <c r="J26" s="27"/>
    </row>
    <row r="27" spans="1:10" ht="15">
      <c r="A27" s="45">
        <v>9788869860461</v>
      </c>
      <c r="B27" s="18" t="s">
        <v>504</v>
      </c>
      <c r="C27" s="1" t="s">
        <v>217</v>
      </c>
      <c r="D27" s="16" t="s">
        <v>344</v>
      </c>
      <c r="E27" s="2">
        <v>0.6368055555555555</v>
      </c>
      <c r="F27" s="99">
        <v>18.9</v>
      </c>
      <c r="G27" s="81">
        <f>IF(F27=9.9,7.9,F27-(F27*0.4))</f>
        <v>11.34</v>
      </c>
      <c r="H27" s="29">
        <v>42432</v>
      </c>
      <c r="I27" s="33"/>
      <c r="J27" s="27"/>
    </row>
    <row r="28" spans="1:10" ht="15">
      <c r="A28" s="98">
        <v>9788869860409</v>
      </c>
      <c r="B28" s="18" t="s">
        <v>525</v>
      </c>
      <c r="C28" s="1" t="s">
        <v>268</v>
      </c>
      <c r="D28" s="16" t="s">
        <v>331</v>
      </c>
      <c r="E28" s="2">
        <v>0.0798611111111111</v>
      </c>
      <c r="F28" s="99">
        <v>9.9</v>
      </c>
      <c r="G28" s="81">
        <f>IF(F28=9.9,7.9,F28-(F28*0.4))</f>
        <v>7.9</v>
      </c>
      <c r="H28" s="29">
        <v>42432</v>
      </c>
      <c r="I28" s="33"/>
      <c r="J28" s="27"/>
    </row>
    <row r="29" spans="1:10" ht="15">
      <c r="A29" s="45">
        <v>9788869860393</v>
      </c>
      <c r="B29" s="18" t="s">
        <v>526</v>
      </c>
      <c r="C29" s="1" t="s">
        <v>227</v>
      </c>
      <c r="D29" s="16" t="s">
        <v>331</v>
      </c>
      <c r="E29" s="23">
        <v>0.042361111111111106</v>
      </c>
      <c r="F29" s="99">
        <v>9.9</v>
      </c>
      <c r="G29" s="81">
        <f>IF(F29=9.9,7.9,F29-(F29*0.4))</f>
        <v>7.9</v>
      </c>
      <c r="H29" s="29">
        <v>42432</v>
      </c>
      <c r="I29" s="33"/>
      <c r="J29" s="27"/>
    </row>
    <row r="30" spans="1:10" ht="15">
      <c r="A30" s="45">
        <v>9788898425402</v>
      </c>
      <c r="B30" s="18" t="s">
        <v>162</v>
      </c>
      <c r="C30" s="1" t="s">
        <v>306</v>
      </c>
      <c r="D30" s="16" t="s">
        <v>391</v>
      </c>
      <c r="E30" s="2">
        <v>0.5270833333333333</v>
      </c>
      <c r="F30" s="99">
        <v>16.9</v>
      </c>
      <c r="G30" s="81">
        <f>IF(F30=9.9,7.9,F30-(F30*0.4))</f>
        <v>10.139999999999999</v>
      </c>
      <c r="H30" s="29">
        <v>42425</v>
      </c>
      <c r="I30" s="33"/>
      <c r="J30" s="27"/>
    </row>
    <row r="31" spans="1:10" ht="15">
      <c r="A31" s="45">
        <v>9788869860379</v>
      </c>
      <c r="B31" s="1" t="s">
        <v>529</v>
      </c>
      <c r="C31" s="1" t="s">
        <v>530</v>
      </c>
      <c r="D31" s="16" t="s">
        <v>530</v>
      </c>
      <c r="E31" s="2">
        <v>0.5333333333333333</v>
      </c>
      <c r="F31" s="99">
        <v>16.9</v>
      </c>
      <c r="G31" s="81">
        <f>IF(F31=9.9,7.9,F31-(F31*0.4))</f>
        <v>10.139999999999999</v>
      </c>
      <c r="H31" s="29">
        <v>42425</v>
      </c>
      <c r="I31" s="33"/>
      <c r="J31" s="27"/>
    </row>
    <row r="32" spans="1:10" ht="15">
      <c r="A32" s="46">
        <v>9788869860386</v>
      </c>
      <c r="B32" s="5" t="s">
        <v>503</v>
      </c>
      <c r="C32" s="6" t="s">
        <v>285</v>
      </c>
      <c r="D32" s="16" t="s">
        <v>376</v>
      </c>
      <c r="E32" s="7">
        <v>0.20833333333333334</v>
      </c>
      <c r="F32" s="99">
        <v>15.9</v>
      </c>
      <c r="G32" s="81">
        <f>IF(F32=9.9,7.9,F32-(F32*0.4))</f>
        <v>9.54</v>
      </c>
      <c r="H32" s="31">
        <v>42404</v>
      </c>
      <c r="I32" s="33"/>
      <c r="J32" s="27"/>
    </row>
    <row r="33" spans="1:10" ht="15">
      <c r="A33" s="45">
        <v>9788898425297</v>
      </c>
      <c r="B33" s="18" t="s">
        <v>152</v>
      </c>
      <c r="C33" s="1" t="s">
        <v>300</v>
      </c>
      <c r="D33" s="16" t="s">
        <v>325</v>
      </c>
      <c r="E33" s="2">
        <v>0.17569444444444446</v>
      </c>
      <c r="F33" s="99">
        <v>14.9</v>
      </c>
      <c r="G33" s="81">
        <f>IF(F33=9.9,7.9,F33-(F33*0.4))</f>
        <v>8.94</v>
      </c>
      <c r="H33" s="29">
        <v>42404</v>
      </c>
      <c r="I33" s="33"/>
      <c r="J33" s="27"/>
    </row>
    <row r="34" spans="1:10" ht="15">
      <c r="A34" s="47">
        <v>9788869860416</v>
      </c>
      <c r="B34" s="1" t="s">
        <v>500</v>
      </c>
      <c r="C34" s="3" t="s">
        <v>501</v>
      </c>
      <c r="D34" s="16" t="s">
        <v>502</v>
      </c>
      <c r="E34" s="2">
        <v>0.08263888888888889</v>
      </c>
      <c r="F34" s="99">
        <v>14.9</v>
      </c>
      <c r="G34" s="81">
        <f>IF(F34=9.9,7.9,F34-(F34*0.4))</f>
        <v>8.94</v>
      </c>
      <c r="H34" s="32">
        <v>42390</v>
      </c>
      <c r="I34" s="34"/>
      <c r="J34" s="27"/>
    </row>
    <row r="35" spans="1:10" ht="15">
      <c r="A35" s="45">
        <v>9788869860362</v>
      </c>
      <c r="B35" s="18" t="s">
        <v>49</v>
      </c>
      <c r="C35" s="1" t="s">
        <v>220</v>
      </c>
      <c r="D35" s="16" t="s">
        <v>220</v>
      </c>
      <c r="E35" s="2">
        <v>0.2798611111111111</v>
      </c>
      <c r="F35" s="99">
        <v>15.9</v>
      </c>
      <c r="G35" s="81">
        <f>IF(F35=9.9,7.9,F35-(F35*0.4))</f>
        <v>9.54</v>
      </c>
      <c r="H35" s="29">
        <v>42342</v>
      </c>
      <c r="I35" s="30"/>
      <c r="J35" s="27"/>
    </row>
    <row r="36" spans="1:10" ht="15">
      <c r="A36" s="45">
        <v>9788869860263</v>
      </c>
      <c r="B36" s="18" t="s">
        <v>40</v>
      </c>
      <c r="C36" s="1" t="s">
        <v>211</v>
      </c>
      <c r="D36" s="16" t="s">
        <v>340</v>
      </c>
      <c r="E36" s="2">
        <v>0.5333333333333333</v>
      </c>
      <c r="F36" s="99">
        <v>18.9</v>
      </c>
      <c r="G36" s="81">
        <f>IF(F36=9.9,7.9,F36-(F36*0.4))</f>
        <v>11.34</v>
      </c>
      <c r="H36" s="29">
        <v>42342</v>
      </c>
      <c r="I36" s="30"/>
      <c r="J36" s="27"/>
    </row>
    <row r="37" spans="1:10" s="22" customFormat="1" ht="15">
      <c r="A37" s="45">
        <v>9788869860355</v>
      </c>
      <c r="B37" s="18" t="s">
        <v>51</v>
      </c>
      <c r="C37" s="1" t="s">
        <v>298</v>
      </c>
      <c r="D37" s="16" t="s">
        <v>412</v>
      </c>
      <c r="E37" s="2">
        <v>0.11458333333333333</v>
      </c>
      <c r="F37" s="99">
        <v>14.9</v>
      </c>
      <c r="G37" s="81">
        <f>IF(F37=9.9,7.9,F37-(F37*0.4))</f>
        <v>8.94</v>
      </c>
      <c r="H37" s="29">
        <v>42341</v>
      </c>
      <c r="I37" s="30"/>
      <c r="J37" s="28"/>
    </row>
    <row r="38" spans="1:10" ht="15">
      <c r="A38" s="45">
        <v>9788869860348</v>
      </c>
      <c r="B38" s="18" t="s">
        <v>48</v>
      </c>
      <c r="C38" s="1" t="s">
        <v>219</v>
      </c>
      <c r="D38" s="16" t="s">
        <v>346</v>
      </c>
      <c r="E38" s="2">
        <v>0.4152777777777778</v>
      </c>
      <c r="F38" s="99">
        <v>16.9</v>
      </c>
      <c r="G38" s="81">
        <f>IF(F38=9.9,7.9,F38-(F38*0.4))</f>
        <v>10.139999999999999</v>
      </c>
      <c r="H38" s="29">
        <v>42313</v>
      </c>
      <c r="I38" s="30"/>
      <c r="J38" s="27"/>
    </row>
    <row r="39" spans="1:10" ht="15">
      <c r="A39" s="45">
        <v>9788869860287</v>
      </c>
      <c r="B39" s="18" t="s">
        <v>42</v>
      </c>
      <c r="C39" s="1" t="s">
        <v>213</v>
      </c>
      <c r="D39" s="16" t="s">
        <v>213</v>
      </c>
      <c r="E39" s="2">
        <v>0.06666666666666667</v>
      </c>
      <c r="F39" s="99">
        <v>12.9</v>
      </c>
      <c r="G39" s="81">
        <f>IF(F39=9.9,7.9,F39-(F39*0.4))</f>
        <v>7.74</v>
      </c>
      <c r="H39" s="29">
        <v>42313</v>
      </c>
      <c r="I39" s="30"/>
      <c r="J39" s="27"/>
    </row>
    <row r="40" spans="1:10" ht="15">
      <c r="A40" s="45">
        <v>9788869860324</v>
      </c>
      <c r="B40" s="18" t="s">
        <v>46</v>
      </c>
      <c r="C40" s="1" t="s">
        <v>217</v>
      </c>
      <c r="D40" s="16" t="s">
        <v>344</v>
      </c>
      <c r="E40" s="2">
        <v>0.7076388888888889</v>
      </c>
      <c r="F40" s="99">
        <v>18.9</v>
      </c>
      <c r="G40" s="81">
        <f>IF(F40=9.9,7.9,F40-(F40*0.4))</f>
        <v>11.34</v>
      </c>
      <c r="H40" s="29">
        <v>42306</v>
      </c>
      <c r="I40" s="30"/>
      <c r="J40" s="27"/>
    </row>
    <row r="41" spans="1:10" ht="15">
      <c r="A41" s="45">
        <v>9788869860331</v>
      </c>
      <c r="B41" s="18" t="s">
        <v>47</v>
      </c>
      <c r="C41" s="1" t="s">
        <v>218</v>
      </c>
      <c r="D41" s="16" t="s">
        <v>345</v>
      </c>
      <c r="E41" s="2">
        <v>0.638888888888889</v>
      </c>
      <c r="F41" s="99">
        <v>18.9</v>
      </c>
      <c r="G41" s="81">
        <f>IF(F41=9.9,7.9,F41-(F41*0.4))</f>
        <v>11.34</v>
      </c>
      <c r="H41" s="29">
        <v>42299</v>
      </c>
      <c r="I41" s="30"/>
      <c r="J41" s="27"/>
    </row>
    <row r="42" spans="1:10" ht="15">
      <c r="A42" s="45">
        <v>9788869860270</v>
      </c>
      <c r="B42" s="18" t="s">
        <v>41</v>
      </c>
      <c r="C42" s="1" t="s">
        <v>212</v>
      </c>
      <c r="D42" s="16" t="s">
        <v>341</v>
      </c>
      <c r="E42" s="9" t="s">
        <v>397</v>
      </c>
      <c r="F42" s="17">
        <v>19.9</v>
      </c>
      <c r="G42" s="81">
        <f>IF(F42=9.9,7.9,F42-(F42*0.4))</f>
        <v>11.939999999999998</v>
      </c>
      <c r="H42" s="29">
        <v>42292</v>
      </c>
      <c r="I42" s="30"/>
      <c r="J42" s="27"/>
    </row>
    <row r="43" spans="1:10" ht="15">
      <c r="A43" s="45">
        <v>9788869860300</v>
      </c>
      <c r="B43" s="18" t="s">
        <v>44</v>
      </c>
      <c r="C43" s="1" t="s">
        <v>215</v>
      </c>
      <c r="D43" s="16" t="s">
        <v>342</v>
      </c>
      <c r="E43" s="2">
        <v>0.38958333333333334</v>
      </c>
      <c r="F43" s="17">
        <v>15.9</v>
      </c>
      <c r="G43" s="81">
        <f>IF(F43=9.9,7.9,F43-(F43*0.4))</f>
        <v>9.54</v>
      </c>
      <c r="H43" s="29">
        <v>42285</v>
      </c>
      <c r="I43" s="93"/>
      <c r="J43" s="27"/>
    </row>
    <row r="44" spans="1:10" ht="15">
      <c r="A44" s="45">
        <v>9788869860317</v>
      </c>
      <c r="B44" s="18" t="s">
        <v>45</v>
      </c>
      <c r="C44" s="1" t="s">
        <v>216</v>
      </c>
      <c r="D44" s="16" t="s">
        <v>343</v>
      </c>
      <c r="E44" s="2">
        <v>0.22152777777777777</v>
      </c>
      <c r="F44" s="17">
        <v>15.9</v>
      </c>
      <c r="G44" s="81">
        <f>IF(F44=9.9,7.9,F44-(F44*0.4))</f>
        <v>9.54</v>
      </c>
      <c r="H44" s="29">
        <v>42285</v>
      </c>
      <c r="I44" s="30"/>
      <c r="J44" s="27"/>
    </row>
    <row r="45" spans="1:10" ht="15">
      <c r="A45" s="45">
        <v>9788898425730</v>
      </c>
      <c r="B45" s="1" t="s">
        <v>175</v>
      </c>
      <c r="C45" s="1" t="s">
        <v>229</v>
      </c>
      <c r="D45" s="16" t="s">
        <v>325</v>
      </c>
      <c r="E45" s="2">
        <v>0.16180555555555556</v>
      </c>
      <c r="F45" s="17">
        <v>12.9</v>
      </c>
      <c r="G45" s="81">
        <f>IF(F45=9.9,7.9,F45-(F45*0.4))</f>
        <v>7.74</v>
      </c>
      <c r="H45" s="29">
        <v>42264</v>
      </c>
      <c r="I45" s="30"/>
      <c r="J45" s="27"/>
    </row>
    <row r="46" spans="1:10" ht="15">
      <c r="A46" s="45">
        <v>9788898425747</v>
      </c>
      <c r="B46" s="1" t="s">
        <v>176</v>
      </c>
      <c r="C46" s="1" t="s">
        <v>229</v>
      </c>
      <c r="D46" s="16" t="s">
        <v>325</v>
      </c>
      <c r="E46" s="2">
        <v>0.15625</v>
      </c>
      <c r="F46" s="17">
        <v>12.9</v>
      </c>
      <c r="G46" s="81">
        <f>IF(F46=9.9,7.9,F46-(F46*0.4))</f>
        <v>7.74</v>
      </c>
      <c r="H46" s="29">
        <v>42264</v>
      </c>
      <c r="I46" s="30"/>
      <c r="J46" s="27"/>
    </row>
    <row r="47" spans="1:10" ht="15">
      <c r="A47" s="45">
        <v>9788898425723</v>
      </c>
      <c r="B47" s="18" t="s">
        <v>174</v>
      </c>
      <c r="C47" s="1" t="s">
        <v>260</v>
      </c>
      <c r="D47" s="16" t="s">
        <v>369</v>
      </c>
      <c r="E47" s="2">
        <v>0.14305555555555557</v>
      </c>
      <c r="F47" s="17">
        <v>9.9</v>
      </c>
      <c r="G47" s="81">
        <f>IF(F47=9.9,7.9,F47-(F47*0.4))</f>
        <v>7.9</v>
      </c>
      <c r="H47" s="29">
        <v>42193</v>
      </c>
      <c r="I47" s="30"/>
      <c r="J47" s="27"/>
    </row>
    <row r="48" spans="1:10" ht="15">
      <c r="A48" s="45">
        <v>9788898425709</v>
      </c>
      <c r="B48" s="1" t="s">
        <v>172</v>
      </c>
      <c r="C48" s="1" t="s">
        <v>311</v>
      </c>
      <c r="D48" s="16" t="s">
        <v>311</v>
      </c>
      <c r="E48" s="2">
        <v>0.09652777777777777</v>
      </c>
      <c r="F48" s="17">
        <v>9.9</v>
      </c>
      <c r="G48" s="81">
        <f>IF(F48=9.9,7.9,F48-(F48*0.4))</f>
        <v>7.9</v>
      </c>
      <c r="H48" s="29">
        <v>42193</v>
      </c>
      <c r="I48" s="30"/>
      <c r="J48" s="27"/>
    </row>
    <row r="49" spans="1:10" ht="15">
      <c r="A49" s="45">
        <v>9788898425716</v>
      </c>
      <c r="B49" s="1" t="s">
        <v>173</v>
      </c>
      <c r="C49" s="1" t="s">
        <v>250</v>
      </c>
      <c r="D49" s="16" t="s">
        <v>395</v>
      </c>
      <c r="E49" s="2">
        <v>0.17430555555555557</v>
      </c>
      <c r="F49" s="17">
        <v>9.9</v>
      </c>
      <c r="G49" s="81">
        <f>IF(F49=9.9,7.9,F49-(F49*0.4))</f>
        <v>7.9</v>
      </c>
      <c r="H49" s="29">
        <v>42193</v>
      </c>
      <c r="I49" s="30"/>
      <c r="J49" s="27"/>
    </row>
    <row r="50" spans="1:10" ht="15">
      <c r="A50" s="45">
        <v>9788898425655</v>
      </c>
      <c r="B50" s="1" t="s">
        <v>168</v>
      </c>
      <c r="C50" s="1" t="s">
        <v>309</v>
      </c>
      <c r="D50" s="16" t="s">
        <v>394</v>
      </c>
      <c r="E50" s="2">
        <v>0.16527777777777777</v>
      </c>
      <c r="F50" s="17">
        <v>15.9</v>
      </c>
      <c r="G50" s="81">
        <f>IF(F50=9.9,7.9,F50-(F50*0.4))</f>
        <v>9.54</v>
      </c>
      <c r="H50" s="29">
        <v>42179</v>
      </c>
      <c r="I50" s="30"/>
      <c r="J50" s="27"/>
    </row>
    <row r="51" spans="1:10" ht="15">
      <c r="A51" s="45">
        <v>9788898425754</v>
      </c>
      <c r="B51" s="1" t="s">
        <v>177</v>
      </c>
      <c r="C51" s="1" t="s">
        <v>312</v>
      </c>
      <c r="D51" s="16" t="s">
        <v>321</v>
      </c>
      <c r="E51" s="2">
        <v>0.31666666666666665</v>
      </c>
      <c r="F51" s="17">
        <v>15.9</v>
      </c>
      <c r="G51" s="81">
        <f>IF(F51=9.9,7.9,F51-(F51*0.4))</f>
        <v>9.54</v>
      </c>
      <c r="H51" s="29">
        <v>42179</v>
      </c>
      <c r="I51" s="30"/>
      <c r="J51" s="27"/>
    </row>
    <row r="52" spans="1:10" ht="15">
      <c r="A52" s="45">
        <v>9788898425686</v>
      </c>
      <c r="B52" s="1" t="s">
        <v>171</v>
      </c>
      <c r="C52" s="1" t="s">
        <v>241</v>
      </c>
      <c r="D52" s="112" t="s">
        <v>241</v>
      </c>
      <c r="E52" s="2">
        <v>0.3159722222222222</v>
      </c>
      <c r="F52" s="17">
        <v>16.9</v>
      </c>
      <c r="G52" s="81">
        <f>IF(F52=9.9,7.9,F52-(F52*0.4))</f>
        <v>10.139999999999999</v>
      </c>
      <c r="H52" s="29">
        <v>42116</v>
      </c>
      <c r="I52" s="30"/>
      <c r="J52" s="27"/>
    </row>
    <row r="53" spans="1:10" ht="15">
      <c r="A53" s="45">
        <v>9788898425679</v>
      </c>
      <c r="B53" s="1" t="s">
        <v>170</v>
      </c>
      <c r="C53" s="1" t="s">
        <v>217</v>
      </c>
      <c r="D53" s="16" t="s">
        <v>344</v>
      </c>
      <c r="E53" s="2">
        <v>0.4930555555555556</v>
      </c>
      <c r="F53" s="17">
        <v>17.9</v>
      </c>
      <c r="G53" s="81">
        <f>IF(F53=9.9,7.9,F53-(F53*0.4))</f>
        <v>10.739999999999998</v>
      </c>
      <c r="H53" s="29">
        <v>42116</v>
      </c>
      <c r="I53" s="30"/>
      <c r="J53" s="27"/>
    </row>
    <row r="54" spans="1:10" ht="15">
      <c r="A54" s="47">
        <v>9788898425631</v>
      </c>
      <c r="B54" s="13" t="s">
        <v>166</v>
      </c>
      <c r="C54" s="1" t="s">
        <v>229</v>
      </c>
      <c r="D54" s="16" t="s">
        <v>325</v>
      </c>
      <c r="E54" s="2">
        <v>0.17152777777777775</v>
      </c>
      <c r="F54" s="17">
        <v>12.9</v>
      </c>
      <c r="G54" s="81">
        <f>IF(F54=9.9,7.9,F54-(F54*0.4))</f>
        <v>7.74</v>
      </c>
      <c r="H54" s="29">
        <v>42088</v>
      </c>
      <c r="I54" s="30"/>
      <c r="J54" s="27"/>
    </row>
    <row r="55" spans="1:10" ht="15">
      <c r="A55" s="45">
        <v>9788898425624</v>
      </c>
      <c r="B55" s="13" t="s">
        <v>165</v>
      </c>
      <c r="C55" s="1" t="s">
        <v>229</v>
      </c>
      <c r="D55" s="16" t="s">
        <v>325</v>
      </c>
      <c r="E55" s="2">
        <v>0.15277777777777776</v>
      </c>
      <c r="F55" s="17">
        <v>12.9</v>
      </c>
      <c r="G55" s="81">
        <f>IF(F55=9.9,7.9,F55-(F55*0.4))</f>
        <v>7.74</v>
      </c>
      <c r="H55" s="29">
        <v>42088</v>
      </c>
      <c r="I55" s="30"/>
      <c r="J55" s="27"/>
    </row>
    <row r="56" spans="1:10" ht="15">
      <c r="A56" s="45">
        <v>9788898425648</v>
      </c>
      <c r="B56" s="13" t="s">
        <v>167</v>
      </c>
      <c r="C56" s="1" t="s">
        <v>308</v>
      </c>
      <c r="D56" s="112" t="s">
        <v>377</v>
      </c>
      <c r="E56" s="2">
        <v>0.41250000000000003</v>
      </c>
      <c r="F56" s="17">
        <v>15.9</v>
      </c>
      <c r="G56" s="81">
        <f>IF(F56=9.9,7.9,F56-(F56*0.4))</f>
        <v>9.54</v>
      </c>
      <c r="H56" s="29">
        <v>42074</v>
      </c>
      <c r="I56" s="30"/>
      <c r="J56" s="27"/>
    </row>
    <row r="57" spans="1:10" ht="15">
      <c r="A57" s="45">
        <v>9788898425662</v>
      </c>
      <c r="B57" s="13" t="s">
        <v>169</v>
      </c>
      <c r="C57" s="1" t="s">
        <v>310</v>
      </c>
      <c r="D57" s="16" t="s">
        <v>385</v>
      </c>
      <c r="E57" s="2">
        <v>0.05694444444444444</v>
      </c>
      <c r="F57" s="17">
        <v>12.9</v>
      </c>
      <c r="G57" s="81">
        <f>IF(F57=9.9,7.9,F57-(F57*0.4))</f>
        <v>7.74</v>
      </c>
      <c r="H57" s="29">
        <v>42074</v>
      </c>
      <c r="I57" s="30"/>
      <c r="J57" s="27"/>
    </row>
    <row r="58" spans="1:10" ht="15">
      <c r="A58" s="45">
        <v>9788898425273</v>
      </c>
      <c r="B58" s="1" t="s">
        <v>150</v>
      </c>
      <c r="C58" s="1" t="s">
        <v>298</v>
      </c>
      <c r="D58" s="16" t="s">
        <v>331</v>
      </c>
      <c r="E58" s="2">
        <v>0.061111111111111116</v>
      </c>
      <c r="F58" s="17">
        <v>14.9</v>
      </c>
      <c r="G58" s="81">
        <f>IF(F58=9.9,7.9,F58-(F58*0.4))</f>
        <v>8.94</v>
      </c>
      <c r="H58" s="29">
        <v>42064</v>
      </c>
      <c r="I58" s="30"/>
      <c r="J58" s="27"/>
    </row>
    <row r="59" spans="1:10" ht="15">
      <c r="A59" s="45">
        <v>9788898425419</v>
      </c>
      <c r="B59" s="1" t="s">
        <v>163</v>
      </c>
      <c r="C59" s="1" t="s">
        <v>298</v>
      </c>
      <c r="D59" s="16" t="s">
        <v>392</v>
      </c>
      <c r="E59" s="2">
        <v>0.125</v>
      </c>
      <c r="F59" s="17">
        <v>14.9</v>
      </c>
      <c r="G59" s="81">
        <f>IF(F59=9.9,7.9,F59-(F59*0.4))</f>
        <v>8.94</v>
      </c>
      <c r="H59" s="29">
        <v>42064</v>
      </c>
      <c r="I59" s="30"/>
      <c r="J59" s="27"/>
    </row>
    <row r="60" spans="1:10" ht="15">
      <c r="A60" s="45">
        <v>9788898425228</v>
      </c>
      <c r="B60" s="21" t="s">
        <v>145</v>
      </c>
      <c r="C60" s="21" t="s">
        <v>297</v>
      </c>
      <c r="D60" s="96" t="s">
        <v>322</v>
      </c>
      <c r="E60" s="23">
        <v>0.513888888888889</v>
      </c>
      <c r="F60" s="97">
        <v>17.9</v>
      </c>
      <c r="G60" s="81">
        <f>IF(F60=9.9,7.9,F60-(F60*0.4))</f>
        <v>10.739999999999998</v>
      </c>
      <c r="H60" s="31">
        <v>42060</v>
      </c>
      <c r="I60" s="33"/>
      <c r="J60" s="27"/>
    </row>
    <row r="61" spans="1:10" ht="15">
      <c r="A61" s="45">
        <v>9788898425617</v>
      </c>
      <c r="B61" s="13" t="s">
        <v>164</v>
      </c>
      <c r="C61" s="1" t="s">
        <v>307</v>
      </c>
      <c r="D61" s="16" t="s">
        <v>393</v>
      </c>
      <c r="E61" s="2">
        <v>0.2569444444444445</v>
      </c>
      <c r="F61" s="17">
        <v>15.9</v>
      </c>
      <c r="G61" s="81">
        <f>IF(F61=9.9,7.9,F61-(F61*0.4))</f>
        <v>9.54</v>
      </c>
      <c r="H61" s="29">
        <v>42018</v>
      </c>
      <c r="I61" s="30"/>
      <c r="J61" s="27"/>
    </row>
    <row r="62" spans="1:10" ht="15">
      <c r="A62" s="47">
        <v>9788898425259</v>
      </c>
      <c r="B62" s="13" t="s">
        <v>148</v>
      </c>
      <c r="C62" s="1" t="s">
        <v>298</v>
      </c>
      <c r="D62" s="16" t="s">
        <v>389</v>
      </c>
      <c r="E62" s="2">
        <v>0.12916666666666668</v>
      </c>
      <c r="F62" s="17">
        <v>14.9</v>
      </c>
      <c r="G62" s="81">
        <f>IF(F62=9.9,7.9,F62-(F62*0.4))</f>
        <v>8.94</v>
      </c>
      <c r="H62" s="29">
        <v>41969</v>
      </c>
      <c r="I62" s="30"/>
      <c r="J62" s="27"/>
    </row>
    <row r="63" spans="1:10" ht="15">
      <c r="A63" s="47">
        <v>9788807735844</v>
      </c>
      <c r="B63" s="1" t="s">
        <v>39</v>
      </c>
      <c r="C63" s="1" t="s">
        <v>210</v>
      </c>
      <c r="D63" s="16" t="s">
        <v>339</v>
      </c>
      <c r="E63" s="2">
        <v>0.15069444444444444</v>
      </c>
      <c r="F63" s="17">
        <v>14.9</v>
      </c>
      <c r="G63" s="81">
        <f>IF(F63=9.9,7.9,F63-(F63*0.4))</f>
        <v>8.94</v>
      </c>
      <c r="H63" s="31">
        <v>41962</v>
      </c>
      <c r="I63" s="33"/>
      <c r="J63" s="27"/>
    </row>
    <row r="64" spans="1:10" ht="15">
      <c r="A64" s="45">
        <v>9788898425365</v>
      </c>
      <c r="B64" s="38" t="s">
        <v>159</v>
      </c>
      <c r="C64" s="39" t="s">
        <v>304</v>
      </c>
      <c r="D64" s="96" t="s">
        <v>361</v>
      </c>
      <c r="E64" s="23">
        <v>0.2534722222222222</v>
      </c>
      <c r="F64" s="97">
        <v>15.9</v>
      </c>
      <c r="G64" s="81">
        <f>IF(F64=9.9,7.9,F64-(F64*0.4))</f>
        <v>9.54</v>
      </c>
      <c r="H64" s="31">
        <v>41955</v>
      </c>
      <c r="I64" s="33"/>
      <c r="J64" s="27"/>
    </row>
    <row r="65" spans="1:10" ht="15">
      <c r="A65" s="45">
        <v>9788898425310</v>
      </c>
      <c r="B65" s="13" t="s">
        <v>154</v>
      </c>
      <c r="C65" s="1" t="s">
        <v>302</v>
      </c>
      <c r="D65" s="16" t="s">
        <v>341</v>
      </c>
      <c r="E65" s="14">
        <v>1.0222222222222224</v>
      </c>
      <c r="F65" s="17">
        <v>19.9</v>
      </c>
      <c r="G65" s="81">
        <f>IF(F65=9.9,7.9,F65-(F65*0.4))</f>
        <v>11.939999999999998</v>
      </c>
      <c r="H65" s="29">
        <v>41955</v>
      </c>
      <c r="I65" s="30"/>
      <c r="J65" s="27"/>
    </row>
    <row r="66" spans="1:10" ht="15">
      <c r="A66" s="47">
        <v>9788898425266</v>
      </c>
      <c r="B66" s="13" t="s">
        <v>149</v>
      </c>
      <c r="C66" s="1" t="s">
        <v>298</v>
      </c>
      <c r="D66" s="16" t="s">
        <v>390</v>
      </c>
      <c r="E66" s="2">
        <v>0.10416666666666667</v>
      </c>
      <c r="F66" s="17">
        <v>13.9</v>
      </c>
      <c r="G66" s="81">
        <f>IF(F66=9.9,7.9,F66-(F66*0.4))</f>
        <v>8.34</v>
      </c>
      <c r="H66" s="29">
        <v>41947</v>
      </c>
      <c r="I66" s="30"/>
      <c r="J66" s="27"/>
    </row>
    <row r="67" spans="1:10" ht="15">
      <c r="A67" s="46">
        <v>9788898425358</v>
      </c>
      <c r="B67" s="5" t="s">
        <v>158</v>
      </c>
      <c r="C67" s="5" t="s">
        <v>215</v>
      </c>
      <c r="D67" s="16" t="s">
        <v>342</v>
      </c>
      <c r="E67" s="7">
        <v>0.3993055555555556</v>
      </c>
      <c r="F67" s="17">
        <v>15.9</v>
      </c>
      <c r="G67" s="81">
        <f>IF(F67=9.9,7.9,F67-(F67*0.4))</f>
        <v>9.54</v>
      </c>
      <c r="H67" s="29">
        <v>41941</v>
      </c>
      <c r="I67" s="30"/>
      <c r="J67" s="27"/>
    </row>
    <row r="68" spans="1:10" ht="15">
      <c r="A68" s="51">
        <v>9788898425389</v>
      </c>
      <c r="B68" s="1" t="s">
        <v>161</v>
      </c>
      <c r="C68" s="1" t="s">
        <v>293</v>
      </c>
      <c r="D68" s="16" t="s">
        <v>293</v>
      </c>
      <c r="E68" s="2">
        <v>0.23680555555555557</v>
      </c>
      <c r="F68" s="17">
        <v>14.9</v>
      </c>
      <c r="G68" s="81">
        <f>IF(F68=9.9,7.9,F68-(F68*0.4))</f>
        <v>8.94</v>
      </c>
      <c r="H68" s="29">
        <v>41941</v>
      </c>
      <c r="I68" s="30"/>
      <c r="J68" s="27"/>
    </row>
    <row r="69" spans="1:10" ht="15">
      <c r="A69" s="47">
        <v>9788898425303</v>
      </c>
      <c r="B69" s="13" t="s">
        <v>153</v>
      </c>
      <c r="C69" s="4" t="s">
        <v>301</v>
      </c>
      <c r="D69" s="16" t="s">
        <v>380</v>
      </c>
      <c r="E69" s="2">
        <v>0.3888888888888889</v>
      </c>
      <c r="F69" s="17">
        <v>18.9</v>
      </c>
      <c r="G69" s="81">
        <f>IF(F69=9.9,7.9,F69-(F69*0.4))</f>
        <v>11.34</v>
      </c>
      <c r="H69" s="29">
        <v>41927</v>
      </c>
      <c r="I69" s="30"/>
      <c r="J69" s="27"/>
    </row>
    <row r="70" spans="1:10" s="22" customFormat="1" ht="15">
      <c r="A70" s="47">
        <v>9788898425341</v>
      </c>
      <c r="B70" s="1" t="s">
        <v>157</v>
      </c>
      <c r="C70" s="4" t="s">
        <v>303</v>
      </c>
      <c r="D70" s="16" t="s">
        <v>324</v>
      </c>
      <c r="E70" s="2">
        <v>0.3875</v>
      </c>
      <c r="F70" s="17">
        <v>16.9</v>
      </c>
      <c r="G70" s="81">
        <f>IF(F70=9.9,7.9,F70-(F70*0.4))</f>
        <v>10.139999999999999</v>
      </c>
      <c r="H70" s="29">
        <v>41927</v>
      </c>
      <c r="I70" s="30"/>
      <c r="J70" s="28"/>
    </row>
    <row r="71" spans="1:10" s="22" customFormat="1" ht="15">
      <c r="A71" s="47">
        <v>9788898425372</v>
      </c>
      <c r="B71" s="13" t="s">
        <v>160</v>
      </c>
      <c r="C71" s="1" t="s">
        <v>305</v>
      </c>
      <c r="D71" s="16" t="s">
        <v>381</v>
      </c>
      <c r="E71" s="2">
        <v>0.2263888888888889</v>
      </c>
      <c r="F71" s="17">
        <v>14.9</v>
      </c>
      <c r="G71" s="81">
        <f>IF(F71=9.9,7.9,F71-(F71*0.4))</f>
        <v>8.94</v>
      </c>
      <c r="H71" s="31">
        <v>41906</v>
      </c>
      <c r="I71" s="33"/>
      <c r="J71" s="28"/>
    </row>
    <row r="72" spans="1:10" s="22" customFormat="1" ht="15">
      <c r="A72" s="47">
        <v>9788898425181</v>
      </c>
      <c r="B72" s="1" t="s">
        <v>141</v>
      </c>
      <c r="C72" s="1" t="s">
        <v>189</v>
      </c>
      <c r="D72" s="16" t="s">
        <v>189</v>
      </c>
      <c r="E72" s="2">
        <v>0.2354166666666667</v>
      </c>
      <c r="F72" s="17">
        <v>14.9</v>
      </c>
      <c r="G72" s="81">
        <f>IF(F72=9.9,7.9,F72-(F72*0.4))</f>
        <v>8.94</v>
      </c>
      <c r="H72" s="29">
        <v>41906</v>
      </c>
      <c r="I72" s="30"/>
      <c r="J72" s="28"/>
    </row>
    <row r="73" spans="1:10" s="22" customFormat="1" ht="15">
      <c r="A73" s="47">
        <v>9788898425334</v>
      </c>
      <c r="B73" s="1" t="s">
        <v>156</v>
      </c>
      <c r="C73" s="1" t="s">
        <v>229</v>
      </c>
      <c r="D73" s="16" t="s">
        <v>325</v>
      </c>
      <c r="E73" s="2">
        <v>0.15763888888888888</v>
      </c>
      <c r="F73" s="17">
        <v>12.9</v>
      </c>
      <c r="G73" s="81">
        <f>IF(F73=9.9,7.9,F73-(F73*0.4))</f>
        <v>7.74</v>
      </c>
      <c r="H73" s="29">
        <v>41892</v>
      </c>
      <c r="I73" s="30"/>
      <c r="J73" s="28"/>
    </row>
    <row r="74" spans="1:10" s="22" customFormat="1" ht="15">
      <c r="A74" s="47">
        <v>9788898425327</v>
      </c>
      <c r="B74" s="1" t="s">
        <v>155</v>
      </c>
      <c r="C74" s="1" t="s">
        <v>229</v>
      </c>
      <c r="D74" s="16" t="s">
        <v>325</v>
      </c>
      <c r="E74" s="2">
        <v>0.15625</v>
      </c>
      <c r="F74" s="17">
        <v>12.9</v>
      </c>
      <c r="G74" s="81">
        <f>IF(F74=9.9,7.9,F74-(F74*0.4))</f>
        <v>7.74</v>
      </c>
      <c r="H74" s="29">
        <v>41892</v>
      </c>
      <c r="I74" s="30"/>
      <c r="J74" s="28"/>
    </row>
    <row r="75" spans="1:10" ht="15">
      <c r="A75" s="47">
        <v>9788807735820</v>
      </c>
      <c r="B75" s="1" t="s">
        <v>38</v>
      </c>
      <c r="C75" s="1" t="s">
        <v>209</v>
      </c>
      <c r="D75" s="16" t="s">
        <v>209</v>
      </c>
      <c r="E75" s="2">
        <v>0.19375</v>
      </c>
      <c r="F75" s="17">
        <v>14.9</v>
      </c>
      <c r="G75" s="81">
        <f>IF(F75=9.9,7.9,F75-(F75*0.4))</f>
        <v>8.94</v>
      </c>
      <c r="H75" s="31">
        <v>41892</v>
      </c>
      <c r="I75" s="33"/>
      <c r="J75" s="27"/>
    </row>
    <row r="76" spans="1:10" ht="15">
      <c r="A76" s="50"/>
      <c r="B76" s="1" t="s">
        <v>178</v>
      </c>
      <c r="C76" s="1" t="s">
        <v>313</v>
      </c>
      <c r="D76" s="16" t="s">
        <v>339</v>
      </c>
      <c r="E76" s="2">
        <v>0.09999999999999999</v>
      </c>
      <c r="G76" s="81">
        <f>IF(F76=9.9,7.9,F76-(F76*0.4))</f>
        <v>0</v>
      </c>
      <c r="H76" s="29">
        <v>41827</v>
      </c>
      <c r="I76" s="43"/>
      <c r="J76" s="27"/>
    </row>
    <row r="77" spans="1:10" ht="15">
      <c r="A77" s="47">
        <v>9788898425280</v>
      </c>
      <c r="B77" s="1" t="s">
        <v>151</v>
      </c>
      <c r="C77" s="1" t="s">
        <v>299</v>
      </c>
      <c r="D77" s="16" t="s">
        <v>366</v>
      </c>
      <c r="E77" s="2">
        <v>0.02847222222222222</v>
      </c>
      <c r="F77" s="17">
        <v>9.9</v>
      </c>
      <c r="G77" s="81">
        <f>IF(F77=9.9,7.9,F77-(F77*0.4))</f>
        <v>7.9</v>
      </c>
      <c r="H77" s="29">
        <v>41801</v>
      </c>
      <c r="I77" s="30"/>
      <c r="J77" s="27"/>
    </row>
    <row r="78" spans="1:10" ht="15">
      <c r="A78" s="47">
        <v>9788898425235</v>
      </c>
      <c r="B78" s="1" t="s">
        <v>146</v>
      </c>
      <c r="C78" s="3" t="s">
        <v>259</v>
      </c>
      <c r="D78" s="16" t="s">
        <v>346</v>
      </c>
      <c r="E78" s="2">
        <v>0.09444444444444444</v>
      </c>
      <c r="F78" s="17">
        <v>9.9</v>
      </c>
      <c r="G78" s="81">
        <f>IF(F78=9.9,7.9,F78-(F78*0.4))</f>
        <v>7.9</v>
      </c>
      <c r="H78" s="31">
        <v>41801</v>
      </c>
      <c r="I78" s="33"/>
      <c r="J78" s="27"/>
    </row>
    <row r="79" spans="1:10" ht="15">
      <c r="A79" s="47">
        <v>9788898425242</v>
      </c>
      <c r="B79" s="1" t="s">
        <v>147</v>
      </c>
      <c r="C79" s="3" t="s">
        <v>226</v>
      </c>
      <c r="D79" s="16" t="s">
        <v>343</v>
      </c>
      <c r="E79" s="2">
        <v>0.12986111111111112</v>
      </c>
      <c r="F79" s="17">
        <v>9.9</v>
      </c>
      <c r="G79" s="81">
        <f>IF(F79=9.9,7.9,F79-(F79*0.4))</f>
        <v>7.9</v>
      </c>
      <c r="H79" s="31">
        <v>41801</v>
      </c>
      <c r="I79" s="33"/>
      <c r="J79" s="27"/>
    </row>
    <row r="80" spans="1:10" ht="15">
      <c r="A80" s="48">
        <v>9788807735790</v>
      </c>
      <c r="B80" s="1" t="s">
        <v>37</v>
      </c>
      <c r="C80" s="1" t="s">
        <v>208</v>
      </c>
      <c r="D80" s="16" t="s">
        <v>338</v>
      </c>
      <c r="E80" s="2">
        <v>0.11458333333333333</v>
      </c>
      <c r="F80" s="17">
        <v>14.9</v>
      </c>
      <c r="G80" s="81">
        <f>IF(F80=9.9,7.9,F80-(F80*0.4))</f>
        <v>8.94</v>
      </c>
      <c r="H80" s="29">
        <v>41766</v>
      </c>
      <c r="I80" s="30"/>
      <c r="J80" s="27"/>
    </row>
    <row r="81" spans="1:10" ht="15">
      <c r="A81" s="47">
        <v>9788807735745</v>
      </c>
      <c r="B81" s="1" t="s">
        <v>35</v>
      </c>
      <c r="C81" s="1" t="s">
        <v>196</v>
      </c>
      <c r="D81" s="16" t="s">
        <v>337</v>
      </c>
      <c r="E81" s="2">
        <v>0.3055555555555555</v>
      </c>
      <c r="F81" s="17">
        <v>15.9</v>
      </c>
      <c r="G81" s="81">
        <f>IF(F81=9.9,7.9,F81-(F81*0.4))</f>
        <v>9.54</v>
      </c>
      <c r="H81" s="31">
        <v>41745</v>
      </c>
      <c r="I81" s="33"/>
      <c r="J81" s="27"/>
    </row>
    <row r="82" spans="1:10" ht="15">
      <c r="A82" s="47">
        <v>9788807735752</v>
      </c>
      <c r="B82" s="1" t="s">
        <v>36</v>
      </c>
      <c r="C82" s="1" t="s">
        <v>180</v>
      </c>
      <c r="D82" s="16" t="s">
        <v>180</v>
      </c>
      <c r="E82" s="2">
        <v>0.09027777777777778</v>
      </c>
      <c r="F82" s="17">
        <v>12.9</v>
      </c>
      <c r="G82" s="81">
        <f>IF(F82=9.9,7.9,F82-(F82*0.4))</f>
        <v>7.74</v>
      </c>
      <c r="H82" s="31">
        <v>41745</v>
      </c>
      <c r="I82" s="33"/>
      <c r="J82" s="27"/>
    </row>
    <row r="83" spans="1:10" ht="15">
      <c r="A83" s="46">
        <v>9788898425143</v>
      </c>
      <c r="B83" s="12" t="s">
        <v>137</v>
      </c>
      <c r="C83" s="11" t="s">
        <v>292</v>
      </c>
      <c r="D83" s="16" t="s">
        <v>387</v>
      </c>
      <c r="E83" s="7">
        <v>0.27847222222222223</v>
      </c>
      <c r="F83" s="17">
        <v>14.9</v>
      </c>
      <c r="G83" s="81">
        <f>IF(F83=9.9,7.9,F83-(F83*0.4))</f>
        <v>8.94</v>
      </c>
      <c r="H83" s="31">
        <v>41730</v>
      </c>
      <c r="I83" s="33"/>
      <c r="J83" s="27"/>
    </row>
    <row r="84" spans="1:10" ht="15">
      <c r="A84" s="47">
        <v>9788898425211</v>
      </c>
      <c r="B84" s="1" t="s">
        <v>144</v>
      </c>
      <c r="C84" s="1" t="s">
        <v>296</v>
      </c>
      <c r="D84" s="112" t="s">
        <v>321</v>
      </c>
      <c r="E84" s="2">
        <v>0.37222222222222223</v>
      </c>
      <c r="F84" s="17">
        <v>16.9</v>
      </c>
      <c r="G84" s="81">
        <f>IF(F84=9.9,7.9,F84-(F84*0.4))</f>
        <v>10.139999999999999</v>
      </c>
      <c r="H84" s="31">
        <v>41724</v>
      </c>
      <c r="I84" s="33"/>
      <c r="J84" s="27"/>
    </row>
    <row r="85" spans="1:10" ht="15">
      <c r="A85" s="47">
        <v>9788898425198</v>
      </c>
      <c r="B85" s="1" t="s">
        <v>142</v>
      </c>
      <c r="C85" s="1" t="s">
        <v>229</v>
      </c>
      <c r="D85" s="16" t="s">
        <v>325</v>
      </c>
      <c r="E85" s="2">
        <v>0.18125</v>
      </c>
      <c r="F85" s="17">
        <v>12.9</v>
      </c>
      <c r="G85" s="81">
        <f>IF(F85=9.9,7.9,F85-(F85*0.4))</f>
        <v>7.74</v>
      </c>
      <c r="H85" s="31">
        <v>41717</v>
      </c>
      <c r="I85" s="44"/>
      <c r="J85" s="27"/>
    </row>
    <row r="86" spans="1:10" ht="15">
      <c r="A86" s="47">
        <v>9788898425204</v>
      </c>
      <c r="B86" s="1" t="s">
        <v>143</v>
      </c>
      <c r="C86" s="1" t="s">
        <v>229</v>
      </c>
      <c r="D86" s="16" t="s">
        <v>325</v>
      </c>
      <c r="E86" s="2">
        <v>0.16869212962962962</v>
      </c>
      <c r="F86" s="17">
        <v>12.9</v>
      </c>
      <c r="G86" s="81">
        <f>IF(F86=9.9,7.9,F86-(F86*0.4))</f>
        <v>7.74</v>
      </c>
      <c r="H86" s="31">
        <v>41705</v>
      </c>
      <c r="I86" s="33"/>
      <c r="J86" s="27"/>
    </row>
    <row r="87" spans="1:10" ht="15">
      <c r="A87" s="47">
        <v>9788898425174</v>
      </c>
      <c r="B87" s="1" t="s">
        <v>140</v>
      </c>
      <c r="C87" s="1" t="s">
        <v>295</v>
      </c>
      <c r="D87" s="16" t="s">
        <v>388</v>
      </c>
      <c r="E87" s="2">
        <v>0.09305555555555556</v>
      </c>
      <c r="F87" s="17">
        <v>14.9</v>
      </c>
      <c r="G87" s="81">
        <f>IF(F87=9.9,7.9,F87-(F87*0.4))</f>
        <v>8.94</v>
      </c>
      <c r="H87" s="31">
        <v>41682</v>
      </c>
      <c r="I87" s="44"/>
      <c r="J87" s="27"/>
    </row>
    <row r="88" spans="1:10" ht="15">
      <c r="A88" s="47">
        <v>9788898425167</v>
      </c>
      <c r="B88" s="1" t="s">
        <v>139</v>
      </c>
      <c r="C88" s="1" t="s">
        <v>294</v>
      </c>
      <c r="D88" s="16" t="s">
        <v>294</v>
      </c>
      <c r="E88" s="2">
        <v>0.18611111111111112</v>
      </c>
      <c r="F88" s="17">
        <v>14.9</v>
      </c>
      <c r="G88" s="81">
        <f>IF(F88=9.9,7.9,F88-(F88*0.4))</f>
        <v>8.94</v>
      </c>
      <c r="H88" s="31">
        <v>41682</v>
      </c>
      <c r="I88" s="33"/>
      <c r="J88" s="27"/>
    </row>
    <row r="89" spans="1:10" ht="15">
      <c r="A89" s="47">
        <v>9788898425136</v>
      </c>
      <c r="B89" s="1" t="s">
        <v>420</v>
      </c>
      <c r="C89" s="1" t="s">
        <v>291</v>
      </c>
      <c r="D89" s="16" t="s">
        <v>291</v>
      </c>
      <c r="E89" s="2">
        <v>0.07152777777777779</v>
      </c>
      <c r="F89" s="17">
        <v>9.9</v>
      </c>
      <c r="G89" s="81">
        <f>IF(F89=9.9,7.9,F89-(F89*0.4))</f>
        <v>7.9</v>
      </c>
      <c r="H89" s="31">
        <v>41668</v>
      </c>
      <c r="I89" s="33"/>
      <c r="J89" s="27"/>
    </row>
    <row r="90" spans="1:10" ht="15">
      <c r="A90" s="47">
        <v>9788898425129</v>
      </c>
      <c r="B90" s="1" t="s">
        <v>419</v>
      </c>
      <c r="C90" s="1" t="s">
        <v>290</v>
      </c>
      <c r="D90" s="16" t="s">
        <v>355</v>
      </c>
      <c r="E90" s="2">
        <v>0.10069444444444443</v>
      </c>
      <c r="F90" s="17">
        <v>9.9</v>
      </c>
      <c r="G90" s="81">
        <f>IF(F90=9.9,7.9,F90-(F90*0.4))</f>
        <v>7.9</v>
      </c>
      <c r="H90" s="31">
        <v>41668</v>
      </c>
      <c r="I90" s="33"/>
      <c r="J90" s="27"/>
    </row>
    <row r="91" spans="1:10" ht="15">
      <c r="A91" s="46">
        <v>9788898425105</v>
      </c>
      <c r="B91" s="5" t="s">
        <v>135</v>
      </c>
      <c r="C91" s="6" t="s">
        <v>229</v>
      </c>
      <c r="D91" s="16" t="s">
        <v>325</v>
      </c>
      <c r="E91" s="7">
        <v>0.2034722222222222</v>
      </c>
      <c r="F91" s="17">
        <v>12.9</v>
      </c>
      <c r="G91" s="81">
        <f>IF(F91=9.9,7.9,F91-(F91*0.4))</f>
        <v>7.74</v>
      </c>
      <c r="H91" s="32">
        <v>41605</v>
      </c>
      <c r="I91" s="34"/>
      <c r="J91" s="27"/>
    </row>
    <row r="92" spans="1:10" ht="15">
      <c r="A92" s="46">
        <v>9788898425006</v>
      </c>
      <c r="B92" s="5" t="s">
        <v>128</v>
      </c>
      <c r="C92" s="6" t="s">
        <v>233</v>
      </c>
      <c r="D92" s="42" t="s">
        <v>324</v>
      </c>
      <c r="E92" s="7">
        <v>0.17500000000000002</v>
      </c>
      <c r="F92" s="17">
        <v>16.9</v>
      </c>
      <c r="G92" s="81">
        <f>IF(F92=9.9,7.9,F92-(F92*0.4))</f>
        <v>10.139999999999999</v>
      </c>
      <c r="H92" s="31">
        <v>41605</v>
      </c>
      <c r="I92" s="33"/>
      <c r="J92" s="27"/>
    </row>
    <row r="93" spans="1:10" ht="15">
      <c r="A93" s="51">
        <v>9788898425051</v>
      </c>
      <c r="B93" s="12" t="s">
        <v>133</v>
      </c>
      <c r="C93" s="6" t="s">
        <v>288</v>
      </c>
      <c r="E93" s="88">
        <v>1.229861111111111</v>
      </c>
      <c r="F93" s="17">
        <v>39.9</v>
      </c>
      <c r="G93" s="81">
        <f>IF(F93=9.9,7.9,F93-(F93*0.4))</f>
        <v>23.939999999999998</v>
      </c>
      <c r="H93" s="31">
        <v>41605</v>
      </c>
      <c r="I93" s="91"/>
      <c r="J93" s="27"/>
    </row>
    <row r="94" spans="1:10" ht="15">
      <c r="A94" s="46">
        <v>9788898425112</v>
      </c>
      <c r="B94" s="5" t="s">
        <v>136</v>
      </c>
      <c r="C94" s="6" t="s">
        <v>229</v>
      </c>
      <c r="D94" s="16" t="s">
        <v>325</v>
      </c>
      <c r="E94" s="7">
        <v>0.1625</v>
      </c>
      <c r="F94" s="17">
        <v>12.9</v>
      </c>
      <c r="G94" s="81">
        <f>IF(F94=9.9,7.9,F94-(F94*0.4))</f>
        <v>7.74</v>
      </c>
      <c r="H94" s="31">
        <v>41605</v>
      </c>
      <c r="I94" s="44"/>
      <c r="J94" s="27"/>
    </row>
    <row r="95" spans="1:10" ht="15">
      <c r="A95" s="46">
        <v>9788807735707</v>
      </c>
      <c r="B95" s="5" t="s">
        <v>32</v>
      </c>
      <c r="C95" s="6" t="s">
        <v>207</v>
      </c>
      <c r="D95" s="16" t="s">
        <v>335</v>
      </c>
      <c r="E95" s="7">
        <v>0.30277777777777776</v>
      </c>
      <c r="F95" s="17">
        <v>15.9</v>
      </c>
      <c r="G95" s="81">
        <f>IF(F95=9.9,7.9,F95-(F95*0.4))</f>
        <v>9.54</v>
      </c>
      <c r="H95" s="31">
        <v>41598</v>
      </c>
      <c r="I95" s="44"/>
      <c r="J95" s="27"/>
    </row>
    <row r="96" spans="1:10" ht="15">
      <c r="A96" s="47">
        <v>9788898425082</v>
      </c>
      <c r="B96" s="1" t="s">
        <v>424</v>
      </c>
      <c r="C96" s="3" t="s">
        <v>289</v>
      </c>
      <c r="D96" s="16" t="s">
        <v>386</v>
      </c>
      <c r="E96" s="2">
        <v>0.06180555555555556</v>
      </c>
      <c r="F96" s="17">
        <v>9.9</v>
      </c>
      <c r="G96" s="81">
        <f>IF(F96=9.9,7.9,F96-(F96*0.4))</f>
        <v>7.9</v>
      </c>
      <c r="H96" s="31">
        <v>41598</v>
      </c>
      <c r="I96" s="33"/>
      <c r="J96" s="27"/>
    </row>
    <row r="97" spans="1:10" ht="15">
      <c r="A97" s="46">
        <v>9788807735721</v>
      </c>
      <c r="B97" s="5" t="s">
        <v>34</v>
      </c>
      <c r="C97" s="6" t="s">
        <v>189</v>
      </c>
      <c r="D97" s="16" t="s">
        <v>336</v>
      </c>
      <c r="E97" s="7">
        <v>0.2888888888888889</v>
      </c>
      <c r="F97" s="17">
        <v>15.9</v>
      </c>
      <c r="G97" s="81">
        <f>IF(F97=9.9,7.9,F97-(F97*0.4))</f>
        <v>9.54</v>
      </c>
      <c r="H97" s="32">
        <v>41598</v>
      </c>
      <c r="I97" s="34"/>
      <c r="J97" s="27"/>
    </row>
    <row r="98" spans="1:10" ht="15">
      <c r="A98" s="46">
        <v>9788898425150</v>
      </c>
      <c r="B98" s="5" t="s">
        <v>138</v>
      </c>
      <c r="C98" s="6" t="s">
        <v>293</v>
      </c>
      <c r="D98" s="112" t="s">
        <v>293</v>
      </c>
      <c r="E98" s="7">
        <v>0.1875</v>
      </c>
      <c r="F98" s="17">
        <v>14.9</v>
      </c>
      <c r="G98" s="81">
        <f>IF(F98=9.9,7.9,F98-(F98*0.4))</f>
        <v>8.94</v>
      </c>
      <c r="H98" s="31">
        <v>41598</v>
      </c>
      <c r="I98" s="33"/>
      <c r="J98" s="27"/>
    </row>
    <row r="99" spans="1:10" ht="15">
      <c r="A99" s="46">
        <v>9788898425013</v>
      </c>
      <c r="B99" s="5" t="s">
        <v>129</v>
      </c>
      <c r="C99" s="6" t="s">
        <v>285</v>
      </c>
      <c r="D99" s="16" t="s">
        <v>347</v>
      </c>
      <c r="E99" s="7">
        <v>0.2743055555555555</v>
      </c>
      <c r="F99" s="17">
        <v>16.9</v>
      </c>
      <c r="G99" s="81">
        <f>IF(F99=9.9,7.9,F99-(F99*0.4))</f>
        <v>10.139999999999999</v>
      </c>
      <c r="H99" s="31">
        <v>41598</v>
      </c>
      <c r="I99" s="33"/>
      <c r="J99" s="27"/>
    </row>
    <row r="100" spans="1:10" ht="15">
      <c r="A100" s="46">
        <v>9788898425099</v>
      </c>
      <c r="B100" s="5" t="s">
        <v>134</v>
      </c>
      <c r="C100" s="6" t="s">
        <v>290</v>
      </c>
      <c r="D100" s="89" t="s">
        <v>355</v>
      </c>
      <c r="E100" s="7">
        <v>0.1076388888888889</v>
      </c>
      <c r="F100" s="17">
        <v>14.9</v>
      </c>
      <c r="G100" s="81">
        <f>IF(F100=9.9,7.9,F100-(F100*0.4))</f>
        <v>8.94</v>
      </c>
      <c r="H100" s="31">
        <v>41584</v>
      </c>
      <c r="I100" s="33"/>
      <c r="J100" s="27"/>
    </row>
    <row r="101" spans="1:10" ht="15">
      <c r="A101" s="47">
        <v>9788898425075</v>
      </c>
      <c r="B101" s="1" t="s">
        <v>418</v>
      </c>
      <c r="C101" s="3" t="s">
        <v>260</v>
      </c>
      <c r="D101" s="112" t="s">
        <v>369</v>
      </c>
      <c r="E101" s="2">
        <v>0.20694444444444446</v>
      </c>
      <c r="F101" s="17">
        <v>9.9</v>
      </c>
      <c r="G101" s="81">
        <f>IF(F101=9.9,7.9,F101-(F101*0.4))</f>
        <v>7.9</v>
      </c>
      <c r="H101" s="31">
        <v>41584</v>
      </c>
      <c r="I101" s="33"/>
      <c r="J101" s="27"/>
    </row>
    <row r="102" spans="1:10" ht="15">
      <c r="A102" s="46">
        <v>9788895703930</v>
      </c>
      <c r="B102" s="5" t="s">
        <v>124</v>
      </c>
      <c r="C102" s="6" t="s">
        <v>282</v>
      </c>
      <c r="D102" s="16" t="s">
        <v>383</v>
      </c>
      <c r="E102" s="7">
        <v>0.23680555555555557</v>
      </c>
      <c r="F102" s="17">
        <v>16.9</v>
      </c>
      <c r="G102" s="81">
        <f>IF(F102=9.9,7.9,F102-(F102*0.4))</f>
        <v>10.139999999999999</v>
      </c>
      <c r="H102" s="31">
        <v>41584</v>
      </c>
      <c r="I102" s="33"/>
      <c r="J102" s="27"/>
    </row>
    <row r="103" spans="1:10" ht="15">
      <c r="A103" s="49">
        <v>9788807735714</v>
      </c>
      <c r="B103" s="5" t="s">
        <v>33</v>
      </c>
      <c r="C103" s="6" t="s">
        <v>180</v>
      </c>
      <c r="D103" s="16" t="s">
        <v>180</v>
      </c>
      <c r="E103" s="7">
        <v>0.1673611111111111</v>
      </c>
      <c r="F103" s="17">
        <v>12.9</v>
      </c>
      <c r="G103" s="81">
        <f>IF(F103=9.9,7.9,F103-(F103*0.4))</f>
        <v>7.74</v>
      </c>
      <c r="H103" s="31">
        <v>41563</v>
      </c>
      <c r="I103" s="33"/>
      <c r="J103" s="27"/>
    </row>
    <row r="104" spans="1:10" ht="15">
      <c r="A104" s="51">
        <v>9788895703985</v>
      </c>
      <c r="B104" s="5" t="s">
        <v>127</v>
      </c>
      <c r="C104" s="6" t="s">
        <v>284</v>
      </c>
      <c r="D104" s="16" t="s">
        <v>384</v>
      </c>
      <c r="E104" s="7">
        <v>0.23750000000000002</v>
      </c>
      <c r="F104" s="17">
        <v>16.9</v>
      </c>
      <c r="G104" s="81">
        <f>IF(F104=9.9,7.9,F104-(F104*0.4))</f>
        <v>10.139999999999999</v>
      </c>
      <c r="H104" s="31">
        <v>41563</v>
      </c>
      <c r="I104" s="33"/>
      <c r="J104" s="27"/>
    </row>
    <row r="105" spans="1:10" ht="15">
      <c r="A105" s="49">
        <v>9788898425044</v>
      </c>
      <c r="B105" s="5" t="s">
        <v>132</v>
      </c>
      <c r="C105" s="6" t="s">
        <v>229</v>
      </c>
      <c r="D105" s="16" t="s">
        <v>340</v>
      </c>
      <c r="E105" s="7">
        <v>0.19375</v>
      </c>
      <c r="F105" s="17">
        <v>16.9</v>
      </c>
      <c r="G105" s="81">
        <f>IF(F105=9.9,7.9,F105-(F105*0.4))</f>
        <v>10.139999999999999</v>
      </c>
      <c r="H105" s="32">
        <v>41543</v>
      </c>
      <c r="I105" s="34"/>
      <c r="J105" s="27"/>
    </row>
    <row r="106" spans="1:10" ht="15">
      <c r="A106" s="46">
        <v>9788895703916</v>
      </c>
      <c r="B106" s="5" t="s">
        <v>122</v>
      </c>
      <c r="C106" s="6" t="s">
        <v>280</v>
      </c>
      <c r="D106" s="89" t="s">
        <v>369</v>
      </c>
      <c r="E106" s="7">
        <v>0.3194444444444445</v>
      </c>
      <c r="F106" s="17">
        <v>16.9</v>
      </c>
      <c r="G106" s="81">
        <f>IF(F106=9.9,7.9,F106-(F106*0.4))</f>
        <v>10.139999999999999</v>
      </c>
      <c r="H106" s="31">
        <v>41535</v>
      </c>
      <c r="I106" s="33"/>
      <c r="J106" s="27"/>
    </row>
    <row r="107" spans="1:10" ht="15">
      <c r="A107" s="47">
        <v>9788898425020</v>
      </c>
      <c r="B107" s="5" t="s">
        <v>130</v>
      </c>
      <c r="C107" s="6" t="s">
        <v>286</v>
      </c>
      <c r="D107" s="16" t="s">
        <v>286</v>
      </c>
      <c r="E107" s="7">
        <v>0.07777777777777778</v>
      </c>
      <c r="F107" s="17">
        <v>12.9</v>
      </c>
      <c r="G107" s="81">
        <f>IF(F107=9.9,7.9,F107-(F107*0.4))</f>
        <v>7.74</v>
      </c>
      <c r="H107" s="31">
        <v>41535</v>
      </c>
      <c r="I107" s="33"/>
      <c r="J107" s="27"/>
    </row>
    <row r="108" spans="1:10" ht="15">
      <c r="A108" s="49">
        <v>9788898425037</v>
      </c>
      <c r="B108" s="5" t="s">
        <v>131</v>
      </c>
      <c r="C108" s="6" t="s">
        <v>287</v>
      </c>
      <c r="D108" s="16" t="s">
        <v>385</v>
      </c>
      <c r="E108" s="7">
        <v>0.1763888888888889</v>
      </c>
      <c r="F108" s="17">
        <v>14.9</v>
      </c>
      <c r="G108" s="81">
        <f>IF(F108=9.9,7.9,F108-(F108*0.4))</f>
        <v>8.94</v>
      </c>
      <c r="H108" s="31">
        <v>41472</v>
      </c>
      <c r="I108" s="33"/>
      <c r="J108" s="27"/>
    </row>
    <row r="109" spans="1:10" ht="15">
      <c r="A109" s="46">
        <v>9788895703978</v>
      </c>
      <c r="B109" s="5" t="s">
        <v>126</v>
      </c>
      <c r="C109" s="6" t="s">
        <v>283</v>
      </c>
      <c r="D109" s="89" t="s">
        <v>322</v>
      </c>
      <c r="E109" s="7">
        <v>0.15</v>
      </c>
      <c r="F109" s="17">
        <v>14.9</v>
      </c>
      <c r="G109" s="81">
        <f>IF(F109=9.9,7.9,F109-(F109*0.4))</f>
        <v>8.94</v>
      </c>
      <c r="H109" s="31">
        <v>41423</v>
      </c>
      <c r="I109" s="33"/>
      <c r="J109" s="27"/>
    </row>
    <row r="110" spans="1:10" ht="15">
      <c r="A110" s="47">
        <v>9788807735332</v>
      </c>
      <c r="B110" s="1" t="s">
        <v>27</v>
      </c>
      <c r="C110" s="3" t="s">
        <v>202</v>
      </c>
      <c r="D110" s="16" t="s">
        <v>332</v>
      </c>
      <c r="E110" s="2">
        <v>0.2027777777777778</v>
      </c>
      <c r="F110" s="17">
        <v>15.9</v>
      </c>
      <c r="G110" s="81">
        <f>IF(F110=9.9,7.9,F110-(F110*0.4))</f>
        <v>9.54</v>
      </c>
      <c r="H110" s="31">
        <v>41416</v>
      </c>
      <c r="I110" s="33"/>
      <c r="J110" s="27"/>
    </row>
    <row r="111" spans="1:10" ht="15">
      <c r="A111" s="46">
        <v>9788807735370</v>
      </c>
      <c r="B111" s="5" t="s">
        <v>31</v>
      </c>
      <c r="C111" s="6" t="s">
        <v>206</v>
      </c>
      <c r="D111" s="16" t="s">
        <v>319</v>
      </c>
      <c r="E111" s="7">
        <v>0.12361111111111112</v>
      </c>
      <c r="F111" s="17">
        <v>12.9</v>
      </c>
      <c r="G111" s="81">
        <f>IF(F111=9.9,7.9,F111-(F111*0.4))</f>
        <v>7.74</v>
      </c>
      <c r="H111" s="31">
        <v>41416</v>
      </c>
      <c r="I111" s="33"/>
      <c r="J111" s="27"/>
    </row>
    <row r="112" spans="1:10" ht="15">
      <c r="A112" s="46">
        <v>9788807735325</v>
      </c>
      <c r="B112" s="5" t="s">
        <v>26</v>
      </c>
      <c r="C112" s="6" t="s">
        <v>201</v>
      </c>
      <c r="D112" s="16" t="s">
        <v>201</v>
      </c>
      <c r="E112" s="7">
        <v>0.23680555555555557</v>
      </c>
      <c r="F112" s="17">
        <v>12.9</v>
      </c>
      <c r="G112" s="81">
        <f>IF(F112=9.9,7.9,F112-(F112*0.4))</f>
        <v>7.74</v>
      </c>
      <c r="H112" s="31">
        <v>41402</v>
      </c>
      <c r="I112" s="33"/>
      <c r="J112" s="27"/>
    </row>
    <row r="113" spans="1:10" ht="15">
      <c r="A113" s="47">
        <v>9788895703954</v>
      </c>
      <c r="B113" s="1" t="s">
        <v>125</v>
      </c>
      <c r="C113" s="3" t="s">
        <v>260</v>
      </c>
      <c r="D113" s="16" t="s">
        <v>369</v>
      </c>
      <c r="E113" s="2">
        <v>0.14305555555555557</v>
      </c>
      <c r="F113" s="17">
        <v>15.9</v>
      </c>
      <c r="G113" s="81">
        <f>IF(F113=9.9,7.9,F113-(F113*0.4))</f>
        <v>9.54</v>
      </c>
      <c r="H113" s="31">
        <v>41388</v>
      </c>
      <c r="I113" s="90"/>
      <c r="J113" s="27"/>
    </row>
    <row r="114" spans="1:10" ht="15">
      <c r="A114" s="47">
        <v>9788895703923</v>
      </c>
      <c r="B114" s="1" t="s">
        <v>123</v>
      </c>
      <c r="C114" s="3" t="s">
        <v>281</v>
      </c>
      <c r="D114" s="89" t="s">
        <v>281</v>
      </c>
      <c r="E114" s="2">
        <v>0.2611111111111111</v>
      </c>
      <c r="F114" s="17">
        <v>15.9</v>
      </c>
      <c r="G114" s="81">
        <f>IF(F114=9.9,7.9,F114-(F114*0.4))</f>
        <v>9.54</v>
      </c>
      <c r="H114" s="31">
        <v>41388</v>
      </c>
      <c r="I114" s="33"/>
      <c r="J114" s="27"/>
    </row>
    <row r="115" spans="1:10" ht="15">
      <c r="A115" s="46">
        <v>9788895703893</v>
      </c>
      <c r="B115" s="5" t="s">
        <v>426</v>
      </c>
      <c r="C115" s="11" t="s">
        <v>241</v>
      </c>
      <c r="D115" s="16" t="s">
        <v>241</v>
      </c>
      <c r="E115" s="7">
        <v>0.23750000000000002</v>
      </c>
      <c r="F115" s="17">
        <v>9.9</v>
      </c>
      <c r="G115" s="81">
        <f>IF(F115=9.9,7.9,F115-(F115*0.4))</f>
        <v>7.9</v>
      </c>
      <c r="H115" s="31">
        <v>41361</v>
      </c>
      <c r="I115" s="33"/>
      <c r="J115" s="27"/>
    </row>
    <row r="116" spans="1:10" ht="15">
      <c r="A116" s="45">
        <v>9788895703909</v>
      </c>
      <c r="B116" s="1" t="s">
        <v>121</v>
      </c>
      <c r="C116" s="3" t="s">
        <v>229</v>
      </c>
      <c r="D116" s="16" t="s">
        <v>340</v>
      </c>
      <c r="E116" s="2">
        <v>0.15625</v>
      </c>
      <c r="F116" s="17">
        <v>9.9</v>
      </c>
      <c r="G116" s="81">
        <f>IF(F116=9.9,7.9,F116-(F116*0.4))</f>
        <v>7.9</v>
      </c>
      <c r="H116" s="31">
        <v>41353</v>
      </c>
      <c r="I116" s="33"/>
      <c r="J116" s="27"/>
    </row>
    <row r="117" spans="1:10" ht="15">
      <c r="A117" s="46">
        <v>9788807735363</v>
      </c>
      <c r="B117" s="5" t="s">
        <v>30</v>
      </c>
      <c r="C117" s="6" t="s">
        <v>205</v>
      </c>
      <c r="D117" s="16" t="s">
        <v>334</v>
      </c>
      <c r="E117" s="7">
        <v>0.4902777777777778</v>
      </c>
      <c r="F117" s="17">
        <v>15.9</v>
      </c>
      <c r="G117" s="81">
        <f>IF(F117=9.9,7.9,F117-(F117*0.4))</f>
        <v>9.54</v>
      </c>
      <c r="H117" s="31">
        <v>41353</v>
      </c>
      <c r="I117" s="33"/>
      <c r="J117" s="27"/>
    </row>
    <row r="118" spans="1:10" ht="15">
      <c r="A118" s="47">
        <v>9788895703749</v>
      </c>
      <c r="B118" s="1" t="s">
        <v>109</v>
      </c>
      <c r="C118" s="3" t="s">
        <v>270</v>
      </c>
      <c r="D118" s="16" t="s">
        <v>377</v>
      </c>
      <c r="E118" s="2">
        <v>0.19027777777777777</v>
      </c>
      <c r="F118" s="17">
        <v>15.9</v>
      </c>
      <c r="G118" s="81">
        <f>IF(F118=9.9,7.9,F118-(F118*0.4))</f>
        <v>9.54</v>
      </c>
      <c r="H118" s="31">
        <v>41325</v>
      </c>
      <c r="I118" s="33"/>
      <c r="J118" s="27"/>
    </row>
    <row r="119" spans="1:10" ht="15">
      <c r="A119" s="47">
        <v>9788807735349</v>
      </c>
      <c r="B119" s="1" t="s">
        <v>28</v>
      </c>
      <c r="C119" s="3" t="s">
        <v>203</v>
      </c>
      <c r="D119" s="16" t="s">
        <v>324</v>
      </c>
      <c r="E119" s="2">
        <v>0.1826388888888889</v>
      </c>
      <c r="F119" s="17">
        <v>16.9</v>
      </c>
      <c r="G119" s="81">
        <f>IF(F119=9.9,7.9,F119-(F119*0.4))</f>
        <v>10.139999999999999</v>
      </c>
      <c r="H119" s="31">
        <v>41325</v>
      </c>
      <c r="I119" s="33"/>
      <c r="J119" s="27"/>
    </row>
    <row r="120" spans="1:10" ht="15">
      <c r="A120" s="47">
        <v>9788807735356</v>
      </c>
      <c r="B120" s="1" t="s">
        <v>29</v>
      </c>
      <c r="C120" s="3" t="s">
        <v>204</v>
      </c>
      <c r="D120" s="16" t="s">
        <v>333</v>
      </c>
      <c r="E120" s="2">
        <v>0.16874999999999998</v>
      </c>
      <c r="F120" s="17">
        <v>15.9</v>
      </c>
      <c r="G120" s="81">
        <f>IF(F120=9.9,7.9,F120-(F120*0.4))</f>
        <v>9.54</v>
      </c>
      <c r="H120" s="31">
        <v>41325</v>
      </c>
      <c r="I120" s="33"/>
      <c r="J120" s="27"/>
    </row>
    <row r="121" spans="1:10" ht="15">
      <c r="A121" s="47">
        <v>9788895703886</v>
      </c>
      <c r="B121" s="1" t="s">
        <v>120</v>
      </c>
      <c r="C121" s="3" t="s">
        <v>279</v>
      </c>
      <c r="D121" s="16" t="s">
        <v>351</v>
      </c>
      <c r="E121" s="2">
        <v>0.035416666666666666</v>
      </c>
      <c r="F121" s="17">
        <v>14.9</v>
      </c>
      <c r="G121" s="81">
        <f>IF(F121=9.9,7.9,F121-(F121*0.4))</f>
        <v>8.94</v>
      </c>
      <c r="H121" s="32">
        <v>41301</v>
      </c>
      <c r="I121" s="34"/>
      <c r="J121" s="27"/>
    </row>
    <row r="122" spans="1:10" ht="15">
      <c r="A122" s="45">
        <v>9788895703756</v>
      </c>
      <c r="B122" s="21" t="s">
        <v>110</v>
      </c>
      <c r="C122" s="24" t="s">
        <v>271</v>
      </c>
      <c r="D122" s="41" t="s">
        <v>271</v>
      </c>
      <c r="E122" s="23"/>
      <c r="F122" s="97">
        <v>15.9</v>
      </c>
      <c r="G122" s="81">
        <f>IF(F122=9.9,7.9,F122-(F122*0.4))</f>
        <v>9.54</v>
      </c>
      <c r="H122" s="31">
        <v>41241</v>
      </c>
      <c r="I122" s="91"/>
      <c r="J122" s="27"/>
    </row>
    <row r="123" spans="1:10" ht="15">
      <c r="A123" s="47">
        <v>9788895703848</v>
      </c>
      <c r="B123" s="1" t="s">
        <v>118</v>
      </c>
      <c r="C123" s="3" t="s">
        <v>277</v>
      </c>
      <c r="D123" s="16" t="s">
        <v>277</v>
      </c>
      <c r="E123" s="2">
        <v>0.15347222222222223</v>
      </c>
      <c r="F123" s="17">
        <v>14.9</v>
      </c>
      <c r="G123" s="81">
        <f>IF(F123=9.9,7.9,F123-(F123*0.4))</f>
        <v>8.94</v>
      </c>
      <c r="H123" s="31">
        <v>41234</v>
      </c>
      <c r="I123" s="33"/>
      <c r="J123" s="27"/>
    </row>
    <row r="124" spans="1:10" ht="15">
      <c r="A124" s="47">
        <v>9788895703862</v>
      </c>
      <c r="B124" s="1" t="s">
        <v>119</v>
      </c>
      <c r="C124" s="3" t="s">
        <v>278</v>
      </c>
      <c r="D124" s="16" t="s">
        <v>382</v>
      </c>
      <c r="E124" s="2">
        <v>0.2034722222222222</v>
      </c>
      <c r="F124" s="17">
        <v>15.9</v>
      </c>
      <c r="G124" s="81">
        <f>IF(F124=9.9,7.9,F124-(F124*0.4))</f>
        <v>9.54</v>
      </c>
      <c r="H124" s="31">
        <v>41234</v>
      </c>
      <c r="I124" s="44"/>
      <c r="J124" s="27"/>
    </row>
    <row r="125" spans="1:10" ht="15">
      <c r="A125" s="47">
        <v>9788895703855</v>
      </c>
      <c r="B125" s="1" t="s">
        <v>415</v>
      </c>
      <c r="C125" s="3" t="s">
        <v>237</v>
      </c>
      <c r="D125" s="16" t="s">
        <v>381</v>
      </c>
      <c r="E125" s="2">
        <v>0.13194444444444445</v>
      </c>
      <c r="F125" s="17">
        <v>9.9</v>
      </c>
      <c r="G125" s="81">
        <f>IF(F125=9.9,7.9,F125-(F125*0.4))</f>
        <v>7.9</v>
      </c>
      <c r="H125" s="31">
        <v>41234</v>
      </c>
      <c r="I125" s="33"/>
      <c r="J125" s="27"/>
    </row>
    <row r="126" spans="1:10" ht="15">
      <c r="A126" s="47">
        <v>9788895703787</v>
      </c>
      <c r="B126" s="1" t="s">
        <v>113</v>
      </c>
      <c r="C126" s="3" t="s">
        <v>236</v>
      </c>
      <c r="D126" s="16" t="s">
        <v>355</v>
      </c>
      <c r="E126" s="2">
        <v>0.5263888888888889</v>
      </c>
      <c r="F126" s="17">
        <v>18.9</v>
      </c>
      <c r="G126" s="81">
        <f>IF(F126=9.9,7.9,F126-(F126*0.4))</f>
        <v>11.34</v>
      </c>
      <c r="H126" s="31">
        <v>41227</v>
      </c>
      <c r="I126" s="131"/>
      <c r="J126" s="27"/>
    </row>
    <row r="127" spans="1:10" ht="15">
      <c r="A127" s="47">
        <v>9788895703824</v>
      </c>
      <c r="B127" s="1" t="s">
        <v>116</v>
      </c>
      <c r="C127" s="3" t="s">
        <v>276</v>
      </c>
      <c r="D127" s="16" t="s">
        <v>276</v>
      </c>
      <c r="E127" s="2">
        <v>0.1173611111111111</v>
      </c>
      <c r="F127" s="17">
        <v>16.9</v>
      </c>
      <c r="G127" s="81">
        <f>IF(F127=9.9,7.9,F127-(F127*0.4))</f>
        <v>10.139999999999999</v>
      </c>
      <c r="H127" s="31">
        <v>41220</v>
      </c>
      <c r="I127" s="33"/>
      <c r="J127" s="27"/>
    </row>
    <row r="128" spans="1:10" ht="15">
      <c r="A128" s="47">
        <v>9788895703770</v>
      </c>
      <c r="B128" s="1" t="s">
        <v>112</v>
      </c>
      <c r="C128" s="3" t="s">
        <v>273</v>
      </c>
      <c r="D128" s="16" t="s">
        <v>340</v>
      </c>
      <c r="E128" s="2">
        <v>0.18333333333333335</v>
      </c>
      <c r="F128" s="17">
        <v>15.9</v>
      </c>
      <c r="G128" s="81">
        <f>IF(F128=9.9,7.9,F128-(F128*0.4))</f>
        <v>9.54</v>
      </c>
      <c r="H128" s="31">
        <v>41213</v>
      </c>
      <c r="I128" s="33"/>
      <c r="J128" s="27"/>
    </row>
    <row r="129" spans="1:10" ht="15">
      <c r="A129" s="47">
        <v>9788895703800</v>
      </c>
      <c r="B129" s="1" t="s">
        <v>115</v>
      </c>
      <c r="C129" s="3" t="s">
        <v>275</v>
      </c>
      <c r="D129" s="16" t="s">
        <v>380</v>
      </c>
      <c r="E129" s="2">
        <v>0.5652777777777778</v>
      </c>
      <c r="F129" s="17">
        <v>18.9</v>
      </c>
      <c r="G129" s="81">
        <f>IF(F129=9.9,7.9,F129-(F129*0.4))</f>
        <v>11.34</v>
      </c>
      <c r="H129" s="31">
        <v>41199</v>
      </c>
      <c r="I129" s="33"/>
      <c r="J129" s="27"/>
    </row>
    <row r="130" spans="1:10" ht="15">
      <c r="A130" s="47">
        <v>9788895703831</v>
      </c>
      <c r="B130" s="1" t="s">
        <v>117</v>
      </c>
      <c r="C130" s="3" t="s">
        <v>244</v>
      </c>
      <c r="D130" s="16" t="s">
        <v>244</v>
      </c>
      <c r="E130" s="2">
        <v>0.08333333333333333</v>
      </c>
      <c r="F130" s="17">
        <v>12.9</v>
      </c>
      <c r="G130" s="81">
        <f>IF(F130=9.9,7.9,F130-(F130*0.4))</f>
        <v>7.74</v>
      </c>
      <c r="H130" s="31">
        <v>41197</v>
      </c>
      <c r="I130" s="33"/>
      <c r="J130" s="27"/>
    </row>
    <row r="131" spans="1:10" ht="15">
      <c r="A131" s="47">
        <v>9788807735288</v>
      </c>
      <c r="B131" s="1" t="s">
        <v>23</v>
      </c>
      <c r="C131" s="3" t="s">
        <v>184</v>
      </c>
      <c r="D131" s="16" t="s">
        <v>317</v>
      </c>
      <c r="E131" s="2">
        <v>0.7243055555555555</v>
      </c>
      <c r="F131" s="17">
        <v>18.9</v>
      </c>
      <c r="G131" s="81">
        <f>IF(F131=9.9,7.9,F131-(F131*0.4))</f>
        <v>11.34</v>
      </c>
      <c r="H131" s="31">
        <v>41179</v>
      </c>
      <c r="I131" s="33"/>
      <c r="J131" s="27"/>
    </row>
    <row r="132" spans="1:10" ht="15">
      <c r="A132" s="47">
        <v>9788807735295</v>
      </c>
      <c r="B132" s="1" t="s">
        <v>24</v>
      </c>
      <c r="C132" s="4" t="s">
        <v>200</v>
      </c>
      <c r="D132" s="16" t="s">
        <v>331</v>
      </c>
      <c r="E132" s="2">
        <v>0.1326388888888889</v>
      </c>
      <c r="F132" s="17">
        <v>12.9</v>
      </c>
      <c r="G132" s="81">
        <f>IF(F132=9.9,7.9,F132-(F132*0.4))</f>
        <v>7.74</v>
      </c>
      <c r="H132" s="31">
        <v>41179</v>
      </c>
      <c r="I132" s="33"/>
      <c r="J132" s="27"/>
    </row>
    <row r="133" spans="1:10" ht="15">
      <c r="A133" s="47">
        <v>9788807735301</v>
      </c>
      <c r="B133" s="1" t="s">
        <v>25</v>
      </c>
      <c r="C133" s="3" t="s">
        <v>183</v>
      </c>
      <c r="D133" s="112" t="s">
        <v>183</v>
      </c>
      <c r="E133" s="2">
        <v>0.29930555555555555</v>
      </c>
      <c r="F133" s="17">
        <v>15.9</v>
      </c>
      <c r="G133" s="81">
        <f>IF(F133=9.9,7.9,F133-(F133*0.4))</f>
        <v>9.54</v>
      </c>
      <c r="H133" s="31">
        <v>41179</v>
      </c>
      <c r="I133" s="33"/>
      <c r="J133" s="27"/>
    </row>
    <row r="134" spans="1:10" ht="15">
      <c r="A134" s="47">
        <v>9788807735271</v>
      </c>
      <c r="B134" s="1" t="s">
        <v>22</v>
      </c>
      <c r="C134" s="3" t="s">
        <v>199</v>
      </c>
      <c r="D134" s="16" t="s">
        <v>315</v>
      </c>
      <c r="E134" s="2">
        <v>0.42083333333333334</v>
      </c>
      <c r="F134" s="17">
        <v>18.9</v>
      </c>
      <c r="G134" s="81">
        <f>IF(F134=9.9,7.9,F134-(F134*0.4))</f>
        <v>11.34</v>
      </c>
      <c r="H134" s="31">
        <v>41179</v>
      </c>
      <c r="I134" s="33"/>
      <c r="J134" s="27"/>
    </row>
    <row r="135" spans="1:10" ht="15">
      <c r="A135" s="47">
        <v>9788895703794</v>
      </c>
      <c r="B135" s="1" t="s">
        <v>114</v>
      </c>
      <c r="C135" s="10" t="s">
        <v>274</v>
      </c>
      <c r="D135" s="16" t="s">
        <v>328</v>
      </c>
      <c r="E135" s="2">
        <v>0.37847222222222227</v>
      </c>
      <c r="F135" s="17">
        <v>19.9</v>
      </c>
      <c r="G135" s="81">
        <f>IF(F135=9.9,7.9,F135-(F135*0.4))</f>
        <v>11.939999999999998</v>
      </c>
      <c r="H135" s="31">
        <v>41173</v>
      </c>
      <c r="I135" s="33"/>
      <c r="J135" s="27"/>
    </row>
    <row r="136" spans="1:10" ht="15">
      <c r="A136" s="47">
        <v>9788807735264</v>
      </c>
      <c r="B136" s="1" t="s">
        <v>21</v>
      </c>
      <c r="C136" s="3" t="s">
        <v>198</v>
      </c>
      <c r="D136" s="16" t="s">
        <v>330</v>
      </c>
      <c r="E136" s="2">
        <v>0.16041666666666668</v>
      </c>
      <c r="F136" s="17">
        <v>12.9</v>
      </c>
      <c r="G136" s="81">
        <f>IF(F136=9.9,7.9,F136-(F136*0.4))</f>
        <v>7.74</v>
      </c>
      <c r="H136" s="31">
        <v>41088</v>
      </c>
      <c r="I136" s="33"/>
      <c r="J136" s="27"/>
    </row>
    <row r="137" spans="1:10" ht="15">
      <c r="A137" s="47">
        <v>9788895703718</v>
      </c>
      <c r="B137" s="1" t="s">
        <v>106</v>
      </c>
      <c r="C137" s="3" t="s">
        <v>268</v>
      </c>
      <c r="D137" s="16" t="s">
        <v>348</v>
      </c>
      <c r="E137" s="2">
        <v>0.0798611111111111</v>
      </c>
      <c r="F137" s="17">
        <v>15.9</v>
      </c>
      <c r="G137" s="81">
        <f>IF(F137=9.9,7.9,F137-(F137*0.4))</f>
        <v>9.54</v>
      </c>
      <c r="H137" s="31">
        <v>41045</v>
      </c>
      <c r="I137" s="90"/>
      <c r="J137" s="27"/>
    </row>
    <row r="138" spans="1:10" ht="15">
      <c r="A138" s="47">
        <v>9788895703732</v>
      </c>
      <c r="B138" s="1" t="s">
        <v>108</v>
      </c>
      <c r="C138" s="4" t="s">
        <v>221</v>
      </c>
      <c r="D138" s="16" t="s">
        <v>328</v>
      </c>
      <c r="E138" s="2">
        <v>0.20138888888888887</v>
      </c>
      <c r="F138" s="17">
        <v>16.9</v>
      </c>
      <c r="G138" s="81">
        <f>IF(F138=9.9,7.9,F138-(F138*0.4))</f>
        <v>10.139999999999999</v>
      </c>
      <c r="H138" s="31">
        <v>41017</v>
      </c>
      <c r="I138" s="33"/>
      <c r="J138" s="27"/>
    </row>
    <row r="139" spans="1:10" ht="15">
      <c r="A139" s="47">
        <v>9788895703763</v>
      </c>
      <c r="B139" s="1" t="s">
        <v>111</v>
      </c>
      <c r="C139" s="10" t="s">
        <v>272</v>
      </c>
      <c r="D139" s="16" t="s">
        <v>379</v>
      </c>
      <c r="E139" s="2">
        <v>0.41180555555555554</v>
      </c>
      <c r="F139" s="17">
        <v>19.9</v>
      </c>
      <c r="G139" s="81">
        <f>IF(F139=9.9,7.9,F139-(F139*0.4))</f>
        <v>11.939999999999998</v>
      </c>
      <c r="H139" s="31">
        <v>41010</v>
      </c>
      <c r="I139" s="33"/>
      <c r="J139" s="27"/>
    </row>
    <row r="140" spans="1:10" ht="15">
      <c r="A140" s="47">
        <v>9788895703725</v>
      </c>
      <c r="B140" s="1" t="s">
        <v>107</v>
      </c>
      <c r="C140" s="3" t="s">
        <v>269</v>
      </c>
      <c r="D140" s="16" t="s">
        <v>376</v>
      </c>
      <c r="E140" s="2">
        <v>0.4465277777777778</v>
      </c>
      <c r="F140" s="17">
        <v>18.9</v>
      </c>
      <c r="G140" s="81">
        <f>IF(F140=9.9,7.9,F140-(F140*0.4))</f>
        <v>11.34</v>
      </c>
      <c r="H140" s="31">
        <v>41010</v>
      </c>
      <c r="I140" s="33"/>
      <c r="J140" s="27"/>
    </row>
    <row r="141" spans="1:10" ht="15">
      <c r="A141" s="47">
        <v>9788895703695</v>
      </c>
      <c r="B141" s="1" t="s">
        <v>423</v>
      </c>
      <c r="C141" s="3" t="s">
        <v>266</v>
      </c>
      <c r="D141" s="89" t="s">
        <v>374</v>
      </c>
      <c r="E141" s="2">
        <v>0.3958333333333333</v>
      </c>
      <c r="F141" s="17">
        <v>9.9</v>
      </c>
      <c r="G141" s="81">
        <f>IF(F141=9.9,7.9,F141-(F141*0.4))</f>
        <v>7.9</v>
      </c>
      <c r="H141" s="32">
        <v>40996</v>
      </c>
      <c r="I141" s="34"/>
      <c r="J141" s="27"/>
    </row>
    <row r="142" spans="1:10" ht="15">
      <c r="A142" s="46">
        <v>9788895703688</v>
      </c>
      <c r="B142" s="5" t="s">
        <v>427</v>
      </c>
      <c r="C142" s="11" t="s">
        <v>244</v>
      </c>
      <c r="D142" s="16" t="s">
        <v>244</v>
      </c>
      <c r="E142" s="7">
        <v>0.19236111111111112</v>
      </c>
      <c r="F142" s="17">
        <v>9.9</v>
      </c>
      <c r="G142" s="81">
        <f>IF(F142=9.9,7.9,F142-(F142*0.4))</f>
        <v>7.9</v>
      </c>
      <c r="H142" s="31">
        <v>40989</v>
      </c>
      <c r="I142" s="33"/>
      <c r="J142" s="27"/>
    </row>
    <row r="143" spans="1:10" ht="15">
      <c r="A143" s="47">
        <v>9788895703671</v>
      </c>
      <c r="B143" s="1" t="s">
        <v>417</v>
      </c>
      <c r="C143" s="3" t="s">
        <v>236</v>
      </c>
      <c r="D143" s="16" t="s">
        <v>355</v>
      </c>
      <c r="E143" s="2">
        <v>0.5159722222222222</v>
      </c>
      <c r="F143" s="17">
        <v>9.9</v>
      </c>
      <c r="G143" s="81">
        <f>IF(F143=9.9,7.9,F143-(F143*0.4))</f>
        <v>7.9</v>
      </c>
      <c r="H143" s="31">
        <v>40989</v>
      </c>
      <c r="I143" s="33"/>
      <c r="J143" s="27"/>
    </row>
    <row r="144" spans="1:10" ht="15">
      <c r="A144" s="47">
        <v>9788895703701</v>
      </c>
      <c r="B144" s="1" t="s">
        <v>416</v>
      </c>
      <c r="C144" s="3" t="s">
        <v>267</v>
      </c>
      <c r="D144" s="16" t="s">
        <v>375</v>
      </c>
      <c r="E144" s="2">
        <v>0.2347222222222222</v>
      </c>
      <c r="F144" s="17">
        <v>9.9</v>
      </c>
      <c r="G144" s="81">
        <f>IF(F144=9.9,7.9,F144-(F144*0.4))</f>
        <v>7.9</v>
      </c>
      <c r="H144" s="31">
        <v>40989</v>
      </c>
      <c r="I144" s="61"/>
      <c r="J144" s="27"/>
    </row>
    <row r="145" spans="1:10" ht="15">
      <c r="A145" s="47">
        <v>9788807735226</v>
      </c>
      <c r="B145" s="1" t="s">
        <v>18</v>
      </c>
      <c r="C145" s="3" t="s">
        <v>196</v>
      </c>
      <c r="D145" s="16" t="s">
        <v>328</v>
      </c>
      <c r="E145" s="2">
        <v>0.41805555555555557</v>
      </c>
      <c r="F145" s="17">
        <v>15.9</v>
      </c>
      <c r="G145" s="81">
        <f>IF(F145=9.9,7.9,F145-(F145*0.4))</f>
        <v>9.54</v>
      </c>
      <c r="H145" s="31">
        <v>40975</v>
      </c>
      <c r="I145" s="33"/>
      <c r="J145" s="27"/>
    </row>
    <row r="146" spans="1:10" ht="15">
      <c r="A146" s="47">
        <v>9788807735240</v>
      </c>
      <c r="B146" s="1" t="s">
        <v>20</v>
      </c>
      <c r="C146" s="3" t="s">
        <v>197</v>
      </c>
      <c r="D146" s="16" t="s">
        <v>329</v>
      </c>
      <c r="E146" s="2">
        <v>0.17361111111111113</v>
      </c>
      <c r="F146" s="17">
        <v>12.9</v>
      </c>
      <c r="G146" s="81">
        <f>IF(F146=9.9,7.9,F146-(F146*0.4))</f>
        <v>7.74</v>
      </c>
      <c r="H146" s="31">
        <v>40975</v>
      </c>
      <c r="I146" s="44"/>
      <c r="J146" s="27"/>
    </row>
    <row r="147" spans="1:10" ht="15">
      <c r="A147" s="47">
        <v>9788895703657</v>
      </c>
      <c r="B147" s="1" t="s">
        <v>104</v>
      </c>
      <c r="C147" s="3" t="s">
        <v>264</v>
      </c>
      <c r="D147" s="16" t="s">
        <v>373</v>
      </c>
      <c r="E147" s="2">
        <v>0.1638888888888889</v>
      </c>
      <c r="F147" s="17">
        <v>15.9</v>
      </c>
      <c r="G147" s="81">
        <f>IF(F147=9.9,7.9,F147-(F147*0.4))</f>
        <v>9.54</v>
      </c>
      <c r="H147" s="31">
        <v>40961</v>
      </c>
      <c r="I147" s="33"/>
      <c r="J147" s="27"/>
    </row>
    <row r="148" spans="1:10" ht="15">
      <c r="A148" s="47">
        <v>9788807735202</v>
      </c>
      <c r="B148" s="1" t="s">
        <v>17</v>
      </c>
      <c r="C148" s="3" t="s">
        <v>180</v>
      </c>
      <c r="D148" s="16" t="s">
        <v>180</v>
      </c>
      <c r="E148" s="2">
        <v>0.06458333333333334</v>
      </c>
      <c r="F148" s="17">
        <v>12.9</v>
      </c>
      <c r="G148" s="81">
        <f>IF(F148=9.9,7.9,F148-(F148*0.4))</f>
        <v>7.74</v>
      </c>
      <c r="H148" s="32">
        <v>40947</v>
      </c>
      <c r="I148" s="137"/>
      <c r="J148" s="27"/>
    </row>
    <row r="149" spans="1:10" ht="15">
      <c r="A149" s="47">
        <v>9788807735233</v>
      </c>
      <c r="B149" s="1" t="s">
        <v>19</v>
      </c>
      <c r="C149" s="3" t="s">
        <v>183</v>
      </c>
      <c r="D149" s="16" t="s">
        <v>328</v>
      </c>
      <c r="E149" s="2">
        <v>0.06805555555555555</v>
      </c>
      <c r="F149" s="17">
        <v>12.9</v>
      </c>
      <c r="G149" s="81">
        <f>IF(F149=9.9,7.9,F149-(F149*0.4))</f>
        <v>7.74</v>
      </c>
      <c r="H149" s="31">
        <v>40947</v>
      </c>
      <c r="I149" s="33"/>
      <c r="J149" s="27"/>
    </row>
    <row r="150" spans="1:10" ht="15">
      <c r="A150" s="47">
        <v>9788895703664</v>
      </c>
      <c r="B150" s="1" t="s">
        <v>105</v>
      </c>
      <c r="C150" s="3" t="s">
        <v>265</v>
      </c>
      <c r="D150" s="16" t="s">
        <v>322</v>
      </c>
      <c r="E150" s="2">
        <v>0.3194444444444445</v>
      </c>
      <c r="F150" s="17">
        <v>16.9</v>
      </c>
      <c r="G150" s="81">
        <f>IF(F150=9.9,7.9,F150-(F150*0.4))</f>
        <v>10.139999999999999</v>
      </c>
      <c r="H150" s="31">
        <v>40927</v>
      </c>
      <c r="I150" s="44"/>
      <c r="J150" s="27"/>
    </row>
    <row r="151" spans="1:10" ht="15">
      <c r="A151" s="46">
        <v>9788895703626</v>
      </c>
      <c r="B151" s="5" t="s">
        <v>425</v>
      </c>
      <c r="C151" s="6" t="s">
        <v>221</v>
      </c>
      <c r="D151" s="16" t="s">
        <v>221</v>
      </c>
      <c r="E151" s="7">
        <v>0.6444444444444445</v>
      </c>
      <c r="F151" s="17">
        <v>9.9</v>
      </c>
      <c r="G151" s="81">
        <f>IF(F151=9.9,7.9,F151-(F151*0.4))</f>
        <v>7.9</v>
      </c>
      <c r="H151" s="31">
        <v>40877</v>
      </c>
      <c r="I151" s="33"/>
      <c r="J151" s="27"/>
    </row>
    <row r="152" spans="1:10" ht="15">
      <c r="A152" s="47">
        <v>9788895703541</v>
      </c>
      <c r="B152" s="1" t="s">
        <v>97</v>
      </c>
      <c r="C152" s="3" t="s">
        <v>258</v>
      </c>
      <c r="D152" s="16" t="s">
        <v>340</v>
      </c>
      <c r="E152" s="2">
        <v>0.22916666666666666</v>
      </c>
      <c r="F152" s="17">
        <v>16.9</v>
      </c>
      <c r="G152" s="81">
        <f>IF(F152=9.9,7.9,F152-(F152*0.4))</f>
        <v>10.139999999999999</v>
      </c>
      <c r="H152" s="31">
        <v>40877</v>
      </c>
      <c r="I152" s="33"/>
      <c r="J152" s="27"/>
    </row>
    <row r="153" spans="1:10" ht="15">
      <c r="A153" s="46">
        <v>9788895703633</v>
      </c>
      <c r="B153" s="5" t="s">
        <v>422</v>
      </c>
      <c r="C153" s="6" t="s">
        <v>233</v>
      </c>
      <c r="D153" s="16" t="s">
        <v>353</v>
      </c>
      <c r="E153" s="7">
        <v>0.24305555555555555</v>
      </c>
      <c r="F153" s="17">
        <v>9.9</v>
      </c>
      <c r="G153" s="81">
        <f>IF(F153=9.9,7.9,F153-(F153*0.4))</f>
        <v>7.9</v>
      </c>
      <c r="H153" s="31">
        <v>40877</v>
      </c>
      <c r="I153" s="33"/>
      <c r="J153" s="27"/>
    </row>
    <row r="154" spans="1:10" ht="15">
      <c r="A154" s="45">
        <v>9788895703619</v>
      </c>
      <c r="B154" s="1" t="s">
        <v>421</v>
      </c>
      <c r="C154" s="3" t="s">
        <v>230</v>
      </c>
      <c r="D154" s="112" t="s">
        <v>350</v>
      </c>
      <c r="E154" s="2">
        <v>0.27291666666666664</v>
      </c>
      <c r="F154" s="17">
        <v>9.9</v>
      </c>
      <c r="G154" s="81">
        <f>IF(F154=9.9,7.9,F154-(F154*0.4))</f>
        <v>7.9</v>
      </c>
      <c r="H154" s="31">
        <v>40877</v>
      </c>
      <c r="I154" s="33"/>
      <c r="J154" s="27"/>
    </row>
    <row r="155" spans="1:10" ht="15">
      <c r="A155" s="47">
        <v>9788895703640</v>
      </c>
      <c r="B155" s="1" t="s">
        <v>414</v>
      </c>
      <c r="C155" s="3" t="s">
        <v>223</v>
      </c>
      <c r="D155" s="16" t="s">
        <v>223</v>
      </c>
      <c r="E155" s="2">
        <v>0.3833333333333333</v>
      </c>
      <c r="F155" s="17">
        <v>9.9</v>
      </c>
      <c r="G155" s="81">
        <f>IF(F155=9.9,7.9,F155-(F155*0.4))</f>
        <v>7.9</v>
      </c>
      <c r="H155" s="31">
        <v>40877</v>
      </c>
      <c r="I155" s="44"/>
      <c r="J155" s="27"/>
    </row>
    <row r="156" spans="1:10" ht="15">
      <c r="A156" s="47">
        <v>9788895703602</v>
      </c>
      <c r="B156" s="1" t="s">
        <v>103</v>
      </c>
      <c r="C156" s="3" t="s">
        <v>263</v>
      </c>
      <c r="D156" s="16" t="s">
        <v>372</v>
      </c>
      <c r="E156" s="2">
        <v>0.041666666666666664</v>
      </c>
      <c r="F156" s="17">
        <v>12.9</v>
      </c>
      <c r="G156" s="81">
        <f>IF(F156=9.9,7.9,F156-(F156*0.4))</f>
        <v>7.74</v>
      </c>
      <c r="H156" s="31">
        <v>40870</v>
      </c>
      <c r="I156" s="33"/>
      <c r="J156" s="27"/>
    </row>
    <row r="157" spans="1:10" ht="15">
      <c r="A157" s="47">
        <v>9788895703589</v>
      </c>
      <c r="B157" s="1" t="s">
        <v>101</v>
      </c>
      <c r="C157" s="3" t="s">
        <v>261</v>
      </c>
      <c r="D157" s="16" t="s">
        <v>370</v>
      </c>
      <c r="E157" s="2">
        <v>0.13680555555555554</v>
      </c>
      <c r="F157" s="17">
        <v>16.9</v>
      </c>
      <c r="G157" s="81">
        <f>IF(F157=9.9,7.9,F157-(F157*0.4))</f>
        <v>10.139999999999999</v>
      </c>
      <c r="H157" s="31">
        <v>40870</v>
      </c>
      <c r="I157" s="33"/>
      <c r="J157" s="27"/>
    </row>
    <row r="158" spans="1:10" ht="15">
      <c r="A158" s="47">
        <v>9788895703527</v>
      </c>
      <c r="B158" s="1" t="s">
        <v>95</v>
      </c>
      <c r="C158" s="3" t="s">
        <v>241</v>
      </c>
      <c r="D158" s="16" t="s">
        <v>241</v>
      </c>
      <c r="E158" s="2">
        <v>0.28680555555555554</v>
      </c>
      <c r="F158" s="17">
        <v>18.9</v>
      </c>
      <c r="G158" s="81">
        <f>IF(F158=9.9,7.9,F158-(F158*0.4))</f>
        <v>11.34</v>
      </c>
      <c r="H158" s="31">
        <v>40870</v>
      </c>
      <c r="I158" s="44"/>
      <c r="J158" s="27"/>
    </row>
    <row r="159" spans="1:10" ht="15">
      <c r="A159" s="47">
        <v>9788807735189</v>
      </c>
      <c r="B159" s="1" t="s">
        <v>15</v>
      </c>
      <c r="C159" s="3" t="s">
        <v>194</v>
      </c>
      <c r="D159" s="16" t="s">
        <v>326</v>
      </c>
      <c r="E159" s="2">
        <v>0.1986111111111111</v>
      </c>
      <c r="F159" s="17">
        <v>12.9</v>
      </c>
      <c r="G159" s="81">
        <f>IF(F159=9.9,7.9,F159-(F159*0.4))</f>
        <v>7.74</v>
      </c>
      <c r="H159" s="31">
        <v>40842</v>
      </c>
      <c r="I159" s="33"/>
      <c r="J159" s="27"/>
    </row>
    <row r="160" spans="1:10" ht="15">
      <c r="A160" s="47">
        <v>9788807735196</v>
      </c>
      <c r="B160" s="1" t="s">
        <v>16</v>
      </c>
      <c r="C160" s="3" t="s">
        <v>195</v>
      </c>
      <c r="D160" s="16" t="s">
        <v>327</v>
      </c>
      <c r="E160" s="2">
        <v>0.5194444444444445</v>
      </c>
      <c r="F160" s="17">
        <v>16.9</v>
      </c>
      <c r="G160" s="81">
        <f>IF(F160=9.9,7.9,F160-(F160*0.4))</f>
        <v>10.139999999999999</v>
      </c>
      <c r="H160" s="31">
        <v>40842</v>
      </c>
      <c r="I160" s="33"/>
      <c r="J160" s="27"/>
    </row>
    <row r="161" spans="1:10" ht="15">
      <c r="A161" s="47">
        <v>9788895703572</v>
      </c>
      <c r="B161" s="1" t="s">
        <v>100</v>
      </c>
      <c r="C161" s="3" t="s">
        <v>222</v>
      </c>
      <c r="D161" s="16" t="s">
        <v>222</v>
      </c>
      <c r="E161" s="2">
        <v>0.12361111111111112</v>
      </c>
      <c r="F161" s="17">
        <v>14.9</v>
      </c>
      <c r="G161" s="81">
        <f>IF(F161=9.9,7.9,F161-(F161*0.4))</f>
        <v>8.94</v>
      </c>
      <c r="H161" s="31">
        <v>40842</v>
      </c>
      <c r="I161" s="33"/>
      <c r="J161" s="27"/>
    </row>
    <row r="162" spans="1:10" ht="15">
      <c r="A162" s="45">
        <v>9788895703596</v>
      </c>
      <c r="B162" s="21" t="s">
        <v>102</v>
      </c>
      <c r="C162" s="24" t="s">
        <v>262</v>
      </c>
      <c r="D162" s="96" t="s">
        <v>371</v>
      </c>
      <c r="E162" s="40">
        <v>2.547222222222222</v>
      </c>
      <c r="F162" s="97">
        <v>49.9</v>
      </c>
      <c r="G162" s="81">
        <f>IF(F162=9.9,7.9,F162-(F162*0.4))</f>
        <v>29.939999999999998</v>
      </c>
      <c r="H162" s="31">
        <v>40842</v>
      </c>
      <c r="I162" s="92"/>
      <c r="J162" s="27"/>
    </row>
    <row r="163" spans="1:10" ht="15">
      <c r="A163" s="47">
        <v>9788895703565</v>
      </c>
      <c r="B163" s="1" t="s">
        <v>99</v>
      </c>
      <c r="C163" s="3" t="s">
        <v>260</v>
      </c>
      <c r="D163" s="16" t="s">
        <v>369</v>
      </c>
      <c r="E163" s="2">
        <v>0.20694444444444446</v>
      </c>
      <c r="F163" s="17">
        <v>16.9</v>
      </c>
      <c r="G163" s="81">
        <f>IF(F163=9.9,7.9,F163-(F163*0.4))</f>
        <v>10.139999999999999</v>
      </c>
      <c r="H163" s="31">
        <v>40835</v>
      </c>
      <c r="I163" s="90"/>
      <c r="J163" s="27"/>
    </row>
    <row r="164" spans="1:10" ht="15">
      <c r="A164" s="47">
        <v>9788895703534</v>
      </c>
      <c r="B164" s="1" t="s">
        <v>96</v>
      </c>
      <c r="C164" s="10" t="s">
        <v>247</v>
      </c>
      <c r="D164" s="16" t="s">
        <v>328</v>
      </c>
      <c r="E164" s="2">
        <v>0.29791666666666666</v>
      </c>
      <c r="F164" s="17">
        <v>19.9</v>
      </c>
      <c r="G164" s="81">
        <f>IF(F164=9.9,7.9,F164-(F164*0.4))</f>
        <v>11.939999999999998</v>
      </c>
      <c r="H164" s="32">
        <v>40828</v>
      </c>
      <c r="I164" s="34"/>
      <c r="J164" s="27"/>
    </row>
    <row r="165" spans="1:10" ht="15">
      <c r="A165" s="47">
        <v>9788895703558</v>
      </c>
      <c r="B165" s="1" t="s">
        <v>98</v>
      </c>
      <c r="C165" s="3" t="s">
        <v>259</v>
      </c>
      <c r="D165" s="16" t="s">
        <v>346</v>
      </c>
      <c r="E165" s="2">
        <v>0.09444444444444444</v>
      </c>
      <c r="F165" s="17">
        <v>16.9</v>
      </c>
      <c r="G165" s="81">
        <f>IF(F165=9.9,7.9,F165-(F165*0.4))</f>
        <v>10.139999999999999</v>
      </c>
      <c r="H165" s="31">
        <v>40807</v>
      </c>
      <c r="I165" s="90"/>
      <c r="J165" s="27"/>
    </row>
    <row r="166" spans="1:10" ht="15">
      <c r="A166" s="47">
        <v>9788807735158</v>
      </c>
      <c r="B166" s="1" t="s">
        <v>13</v>
      </c>
      <c r="C166" s="8" t="s">
        <v>192</v>
      </c>
      <c r="D166" s="16" t="s">
        <v>324</v>
      </c>
      <c r="E166" s="2">
        <v>0.46527777777777773</v>
      </c>
      <c r="F166" s="17">
        <v>15.9</v>
      </c>
      <c r="G166" s="81">
        <f>IF(F166=9.9,7.9,F166-(F166*0.4))</f>
        <v>9.54</v>
      </c>
      <c r="H166" s="31">
        <v>40793</v>
      </c>
      <c r="I166" s="33"/>
      <c r="J166" s="27"/>
    </row>
    <row r="167" spans="1:10" ht="15">
      <c r="A167" s="47">
        <v>9788807735165</v>
      </c>
      <c r="B167" s="1" t="s">
        <v>14</v>
      </c>
      <c r="C167" s="3" t="s">
        <v>193</v>
      </c>
      <c r="D167" s="16" t="s">
        <v>325</v>
      </c>
      <c r="E167" s="2">
        <v>0.2548611111111111</v>
      </c>
      <c r="F167" s="17">
        <v>12.9</v>
      </c>
      <c r="G167" s="81">
        <f>IF(F167=9.9,7.9,F167-(F167*0.4))</f>
        <v>7.74</v>
      </c>
      <c r="H167" s="32">
        <v>40793</v>
      </c>
      <c r="I167" s="34"/>
      <c r="J167" s="27"/>
    </row>
    <row r="168" spans="1:10" ht="15">
      <c r="A168" s="47">
        <v>9788807735110</v>
      </c>
      <c r="B168" s="1" t="s">
        <v>9</v>
      </c>
      <c r="C168" s="3" t="s">
        <v>188</v>
      </c>
      <c r="D168" s="16" t="s">
        <v>320</v>
      </c>
      <c r="E168" s="2">
        <v>0.23958333333333334</v>
      </c>
      <c r="F168" s="17">
        <v>12.9</v>
      </c>
      <c r="G168" s="81">
        <f>IF(F168=9.9,7.9,F168-(F168*0.4))</f>
        <v>7.74</v>
      </c>
      <c r="H168" s="32">
        <v>40793</v>
      </c>
      <c r="I168" s="34"/>
      <c r="J168" s="27"/>
    </row>
    <row r="169" spans="1:10" ht="15">
      <c r="A169" s="47">
        <v>9788895703497</v>
      </c>
      <c r="B169" s="1" t="s">
        <v>92</v>
      </c>
      <c r="C169" s="3" t="s">
        <v>256</v>
      </c>
      <c r="D169" s="16" t="s">
        <v>367</v>
      </c>
      <c r="E169" s="2">
        <v>0.27569444444444446</v>
      </c>
      <c r="F169" s="17">
        <v>19.9</v>
      </c>
      <c r="G169" s="81">
        <f>IF(F169=9.9,7.9,F169-(F169*0.4))</f>
        <v>11.939999999999998</v>
      </c>
      <c r="H169" s="31">
        <v>40688</v>
      </c>
      <c r="I169" s="33"/>
      <c r="J169" s="27"/>
    </row>
    <row r="170" spans="1:10" ht="15">
      <c r="A170" s="47">
        <v>9788895703473</v>
      </c>
      <c r="B170" s="1" t="s">
        <v>90</v>
      </c>
      <c r="C170" s="3" t="s">
        <v>254</v>
      </c>
      <c r="D170" s="16" t="s">
        <v>366</v>
      </c>
      <c r="E170" s="2">
        <v>0.4826388888888889</v>
      </c>
      <c r="F170" s="17">
        <v>19.9</v>
      </c>
      <c r="G170" s="81">
        <f>IF(F170=9.9,7.9,F170-(F170*0.4))</f>
        <v>11.939999999999998</v>
      </c>
      <c r="H170" s="31">
        <v>40688</v>
      </c>
      <c r="I170" s="33"/>
      <c r="J170" s="27"/>
    </row>
    <row r="171" spans="1:10" ht="15">
      <c r="A171" s="47">
        <v>9788895703503</v>
      </c>
      <c r="B171" s="1" t="s">
        <v>93</v>
      </c>
      <c r="C171" s="3" t="s">
        <v>257</v>
      </c>
      <c r="D171" s="16" t="s">
        <v>368</v>
      </c>
      <c r="E171" s="2">
        <v>0.2576388888888889</v>
      </c>
      <c r="F171" s="17">
        <v>19.9</v>
      </c>
      <c r="G171" s="81">
        <f>IF(F171=9.9,7.9,F171-(F171*0.4))</f>
        <v>11.939999999999998</v>
      </c>
      <c r="H171" s="31">
        <v>40681</v>
      </c>
      <c r="I171" s="33"/>
      <c r="J171" s="27"/>
    </row>
    <row r="172" spans="1:10" ht="15">
      <c r="A172" s="47">
        <v>9788895703398</v>
      </c>
      <c r="B172" s="1" t="s">
        <v>84</v>
      </c>
      <c r="C172" s="3" t="s">
        <v>226</v>
      </c>
      <c r="D172" s="16" t="s">
        <v>364</v>
      </c>
      <c r="E172" s="2">
        <v>0.12361111111111112</v>
      </c>
      <c r="F172" s="17">
        <v>16.9</v>
      </c>
      <c r="G172" s="81">
        <f>IF(F172=9.9,7.9,F172-(F172*0.4))</f>
        <v>10.139999999999999</v>
      </c>
      <c r="H172" s="31">
        <v>40667</v>
      </c>
      <c r="I172" s="33"/>
      <c r="J172" s="27"/>
    </row>
    <row r="173" spans="1:10" ht="15">
      <c r="A173" s="46">
        <v>9788807735097</v>
      </c>
      <c r="B173" s="5" t="s">
        <v>8</v>
      </c>
      <c r="C173" s="6" t="s">
        <v>187</v>
      </c>
      <c r="D173" s="16" t="s">
        <v>319</v>
      </c>
      <c r="E173" s="7">
        <v>0.5118055555555555</v>
      </c>
      <c r="F173" s="17">
        <v>19.9</v>
      </c>
      <c r="G173" s="81">
        <f>IF(F173=9.9,7.9,F173-(F173*0.4))</f>
        <v>11.939999999999998</v>
      </c>
      <c r="H173" s="31">
        <v>40667</v>
      </c>
      <c r="I173" s="33"/>
      <c r="J173" s="27"/>
    </row>
    <row r="174" spans="1:10" ht="15">
      <c r="A174" s="47">
        <v>9788807735134</v>
      </c>
      <c r="B174" s="1" t="s">
        <v>11</v>
      </c>
      <c r="C174" s="3" t="s">
        <v>190</v>
      </c>
      <c r="D174" s="16" t="s">
        <v>322</v>
      </c>
      <c r="E174" s="2">
        <v>0.31805555555555554</v>
      </c>
      <c r="F174" s="17">
        <v>15.9</v>
      </c>
      <c r="G174" s="81">
        <f>IF(F174=9.9,7.9,F174-(F174*0.4))</f>
        <v>9.54</v>
      </c>
      <c r="H174" s="32">
        <v>40667</v>
      </c>
      <c r="I174" s="34"/>
      <c r="J174" s="27"/>
    </row>
    <row r="175" spans="1:10" ht="15">
      <c r="A175" s="47">
        <v>9788807735141</v>
      </c>
      <c r="B175" s="1" t="s">
        <v>12</v>
      </c>
      <c r="C175" s="3" t="s">
        <v>191</v>
      </c>
      <c r="D175" s="16" t="s">
        <v>323</v>
      </c>
      <c r="E175" s="2">
        <v>0.20138888888888887</v>
      </c>
      <c r="F175" s="17">
        <v>19.9</v>
      </c>
      <c r="G175" s="81">
        <f>IF(F175=9.9,7.9,F175-(F175*0.4))</f>
        <v>11.939999999999998</v>
      </c>
      <c r="H175" s="31">
        <v>40667</v>
      </c>
      <c r="I175" s="33"/>
      <c r="J175" s="27"/>
    </row>
    <row r="176" spans="1:10" ht="15">
      <c r="A176" s="47">
        <v>9788807735127</v>
      </c>
      <c r="B176" s="1" t="s">
        <v>10</v>
      </c>
      <c r="C176" s="3" t="s">
        <v>189</v>
      </c>
      <c r="D176" s="16" t="s">
        <v>321</v>
      </c>
      <c r="E176" s="2">
        <v>0.6493055555555556</v>
      </c>
      <c r="F176" s="17">
        <v>19.9</v>
      </c>
      <c r="G176" s="81">
        <f>IF(F176=9.9,7.9,F176-(F176*0.4))</f>
        <v>11.939999999999998</v>
      </c>
      <c r="H176" s="31">
        <v>40667</v>
      </c>
      <c r="I176" s="33"/>
      <c r="J176" s="27"/>
    </row>
    <row r="177" spans="1:10" ht="15">
      <c r="A177" s="47">
        <v>9788807735073</v>
      </c>
      <c r="B177" s="1" t="s">
        <v>7</v>
      </c>
      <c r="C177" s="3" t="s">
        <v>185</v>
      </c>
      <c r="D177" s="16" t="s">
        <v>183</v>
      </c>
      <c r="E177" s="2">
        <v>0.057638888888888885</v>
      </c>
      <c r="F177" s="17">
        <v>12.9</v>
      </c>
      <c r="G177" s="81">
        <f>IF(F177=9.9,7.9,F177-(F177*0.4))</f>
        <v>7.74</v>
      </c>
      <c r="H177" s="31">
        <v>40667</v>
      </c>
      <c r="I177" s="33"/>
      <c r="J177" s="27"/>
    </row>
    <row r="178" spans="1:10" ht="15">
      <c r="A178" s="47">
        <v>9788807735080</v>
      </c>
      <c r="B178" s="1" t="s">
        <v>410</v>
      </c>
      <c r="C178" s="3" t="s">
        <v>186</v>
      </c>
      <c r="D178" s="16" t="s">
        <v>318</v>
      </c>
      <c r="E178" s="2">
        <v>0.05347222222222222</v>
      </c>
      <c r="F178" s="17">
        <v>12.9</v>
      </c>
      <c r="G178" s="81">
        <f>IF(F178=9.9,7.9,F178-(F178*0.4))</f>
        <v>7.74</v>
      </c>
      <c r="H178" s="31">
        <v>40667</v>
      </c>
      <c r="I178" s="33"/>
      <c r="J178" s="27"/>
    </row>
    <row r="179" spans="1:10" ht="15">
      <c r="A179" s="47">
        <v>9788895703466</v>
      </c>
      <c r="B179" s="1" t="s">
        <v>89</v>
      </c>
      <c r="C179" s="3" t="s">
        <v>253</v>
      </c>
      <c r="D179" s="16" t="s">
        <v>365</v>
      </c>
      <c r="E179" s="2">
        <v>0.32430555555555557</v>
      </c>
      <c r="F179" s="17">
        <v>16.9</v>
      </c>
      <c r="G179" s="81">
        <f>IF(F179=9.9,7.9,F179-(F179*0.4))</f>
        <v>10.139999999999999</v>
      </c>
      <c r="H179" s="31">
        <v>40653</v>
      </c>
      <c r="I179" s="33"/>
      <c r="J179" s="27"/>
    </row>
    <row r="180" spans="1:10" ht="15">
      <c r="A180" s="47">
        <v>9788895703459</v>
      </c>
      <c r="B180" s="1" t="s">
        <v>88</v>
      </c>
      <c r="C180" s="3" t="s">
        <v>246</v>
      </c>
      <c r="D180" s="16" t="s">
        <v>340</v>
      </c>
      <c r="E180" s="2">
        <v>0.9409722222222222</v>
      </c>
      <c r="F180" s="17">
        <v>24.9</v>
      </c>
      <c r="G180" s="81">
        <f>IF(F180=9.9,7.9,F180-(F180*0.4))</f>
        <v>14.939999999999998</v>
      </c>
      <c r="H180" s="31">
        <v>40625</v>
      </c>
      <c r="I180" s="33"/>
      <c r="J180" s="27"/>
    </row>
    <row r="181" spans="1:10" ht="15">
      <c r="A181" s="47">
        <v>9788895703381</v>
      </c>
      <c r="B181" s="1" t="s">
        <v>83</v>
      </c>
      <c r="C181" s="3" t="s">
        <v>251</v>
      </c>
      <c r="D181" s="16" t="s">
        <v>363</v>
      </c>
      <c r="E181" s="2">
        <v>0.3611111111111111</v>
      </c>
      <c r="F181" s="17">
        <v>19.9</v>
      </c>
      <c r="G181" s="81">
        <f>IF(F181=9.9,7.9,F181-(F181*0.4))</f>
        <v>11.939999999999998</v>
      </c>
      <c r="H181" s="31">
        <v>40611</v>
      </c>
      <c r="I181" s="33"/>
      <c r="J181" s="27"/>
    </row>
    <row r="182" spans="1:10" ht="15">
      <c r="A182" s="47">
        <v>9788895703428</v>
      </c>
      <c r="B182" s="1" t="s">
        <v>86</v>
      </c>
      <c r="C182" s="3" t="s">
        <v>246</v>
      </c>
      <c r="D182" s="16" t="s">
        <v>340</v>
      </c>
      <c r="E182" s="2">
        <v>0.8506944444444445</v>
      </c>
      <c r="F182" s="17">
        <v>24.9</v>
      </c>
      <c r="G182" s="81">
        <f>IF(F182=9.9,7.9,F182-(F182*0.4))</f>
        <v>14.939999999999998</v>
      </c>
      <c r="H182" s="31">
        <v>40562</v>
      </c>
      <c r="I182" s="33"/>
      <c r="J182" s="27"/>
    </row>
    <row r="183" spans="1:10" ht="15">
      <c r="A183" s="47">
        <v>9788895703411</v>
      </c>
      <c r="B183" s="1" t="s">
        <v>85</v>
      </c>
      <c r="C183" s="3" t="s">
        <v>252</v>
      </c>
      <c r="D183" s="16" t="s">
        <v>319</v>
      </c>
      <c r="E183" s="2">
        <v>0.04583333333333334</v>
      </c>
      <c r="F183" s="17">
        <v>12.9</v>
      </c>
      <c r="G183" s="81">
        <f>IF(F183=9.9,7.9,F183-(F183*0.4))</f>
        <v>7.74</v>
      </c>
      <c r="H183" s="32">
        <v>40562</v>
      </c>
      <c r="I183" s="34"/>
      <c r="J183" s="27"/>
    </row>
    <row r="184" spans="1:10" ht="15">
      <c r="A184" s="47">
        <v>9788895703350</v>
      </c>
      <c r="B184" s="1" t="s">
        <v>80</v>
      </c>
      <c r="C184" s="3" t="s">
        <v>248</v>
      </c>
      <c r="D184" s="16" t="s">
        <v>344</v>
      </c>
      <c r="E184" s="2">
        <v>0.3069444444444444</v>
      </c>
      <c r="F184" s="17">
        <v>19.9</v>
      </c>
      <c r="G184" s="81">
        <f>IF(F184=9.9,7.9,F184-(F184*0.4))</f>
        <v>11.939999999999998</v>
      </c>
      <c r="H184" s="31">
        <v>40506</v>
      </c>
      <c r="I184" s="33"/>
      <c r="J184" s="27"/>
    </row>
    <row r="185" spans="1:10" ht="15">
      <c r="A185" s="47">
        <v>9788895703374</v>
      </c>
      <c r="B185" s="1" t="s">
        <v>82</v>
      </c>
      <c r="C185" s="3" t="s">
        <v>250</v>
      </c>
      <c r="D185" s="16" t="s">
        <v>362</v>
      </c>
      <c r="E185" s="2">
        <v>0.17430555555555557</v>
      </c>
      <c r="F185" s="17">
        <v>19.9</v>
      </c>
      <c r="G185" s="81">
        <f>IF(F185=9.9,7.9,F185-(F185*0.4))</f>
        <v>11.939999999999998</v>
      </c>
      <c r="H185" s="31">
        <v>40506</v>
      </c>
      <c r="I185" s="90"/>
      <c r="J185" s="27"/>
    </row>
    <row r="186" spans="1:10" ht="15">
      <c r="A186" s="47">
        <v>9788895703367</v>
      </c>
      <c r="B186" s="1" t="s">
        <v>81</v>
      </c>
      <c r="C186" s="3" t="s">
        <v>249</v>
      </c>
      <c r="D186" s="16" t="s">
        <v>249</v>
      </c>
      <c r="E186" s="2">
        <v>0.14722222222222223</v>
      </c>
      <c r="F186" s="17">
        <v>19.9</v>
      </c>
      <c r="G186" s="81">
        <f>IF(F186=9.9,7.9,F186-(F186*0.4))</f>
        <v>11.939999999999998</v>
      </c>
      <c r="H186" s="31">
        <v>40499</v>
      </c>
      <c r="I186" s="33"/>
      <c r="J186" s="27"/>
    </row>
    <row r="187" spans="1:10" ht="15">
      <c r="A187" s="47">
        <v>9788807735059</v>
      </c>
      <c r="B187" s="134" t="s">
        <v>5</v>
      </c>
      <c r="C187" s="4" t="s">
        <v>183</v>
      </c>
      <c r="D187" s="16" t="s">
        <v>316</v>
      </c>
      <c r="E187" s="2">
        <v>0.1798611111111111</v>
      </c>
      <c r="F187" s="17">
        <v>12.9</v>
      </c>
      <c r="G187" s="81">
        <f>IF(F187=9.9,7.9,F187-(F187*0.4))</f>
        <v>7.74</v>
      </c>
      <c r="H187" s="31">
        <v>40485</v>
      </c>
      <c r="I187" s="33"/>
      <c r="J187" s="27"/>
    </row>
    <row r="188" spans="1:10" ht="15">
      <c r="A188" s="47">
        <v>9788807735028</v>
      </c>
      <c r="B188" s="66" t="s">
        <v>2</v>
      </c>
      <c r="C188" s="3" t="s">
        <v>181</v>
      </c>
      <c r="D188" s="16" t="s">
        <v>315</v>
      </c>
      <c r="E188" s="2">
        <v>0.4618055555555556</v>
      </c>
      <c r="F188" s="17">
        <v>19.9</v>
      </c>
      <c r="G188" s="81">
        <f>IF(F188=9.9,7.9,F188-(F188*0.4))</f>
        <v>11.939999999999998</v>
      </c>
      <c r="H188" s="31">
        <v>40485</v>
      </c>
      <c r="I188" s="33"/>
      <c r="J188" s="27"/>
    </row>
    <row r="189" spans="1:10" ht="15">
      <c r="A189" s="47">
        <v>9788807735066</v>
      </c>
      <c r="B189" s="15" t="s">
        <v>6</v>
      </c>
      <c r="C189" s="3" t="s">
        <v>184</v>
      </c>
      <c r="D189" s="112" t="s">
        <v>317</v>
      </c>
      <c r="E189" s="2">
        <v>0.5902777777777778</v>
      </c>
      <c r="F189" s="17">
        <v>19.9</v>
      </c>
      <c r="G189" s="81">
        <f>IF(F189=9.9,7.9,F189-(F189*0.4))</f>
        <v>11.939999999999998</v>
      </c>
      <c r="H189" s="31">
        <v>40485</v>
      </c>
      <c r="I189" s="33"/>
      <c r="J189" s="27"/>
    </row>
    <row r="190" spans="1:10" ht="15">
      <c r="A190" s="47">
        <v>9788895703336</v>
      </c>
      <c r="B190" s="15" t="s">
        <v>78</v>
      </c>
      <c r="C190" s="3" t="s">
        <v>246</v>
      </c>
      <c r="D190" s="112" t="s">
        <v>340</v>
      </c>
      <c r="E190" s="2">
        <v>0.7555555555555555</v>
      </c>
      <c r="F190" s="17">
        <v>24.9</v>
      </c>
      <c r="G190" s="81">
        <f>IF(F190=9.9,7.9,F190-(F190*0.4))</f>
        <v>14.939999999999998</v>
      </c>
      <c r="H190" s="31">
        <v>40478</v>
      </c>
      <c r="I190" s="33"/>
      <c r="J190" s="27"/>
    </row>
    <row r="191" spans="1:10" ht="15">
      <c r="A191" s="47">
        <v>9788807735011</v>
      </c>
      <c r="B191" s="15" t="s">
        <v>1</v>
      </c>
      <c r="C191" s="3" t="s">
        <v>180</v>
      </c>
      <c r="D191" s="16" t="s">
        <v>180</v>
      </c>
      <c r="E191" s="2">
        <v>0.052083333333333336</v>
      </c>
      <c r="F191" s="17">
        <v>12.9</v>
      </c>
      <c r="G191" s="81">
        <f>IF(F191=9.9,7.9,F191-(F191*0.4))</f>
        <v>7.74</v>
      </c>
      <c r="H191" s="31">
        <v>40471</v>
      </c>
      <c r="I191" s="35"/>
      <c r="J191" s="27"/>
    </row>
    <row r="192" spans="1:10" ht="15">
      <c r="A192" s="47">
        <v>9788807735042</v>
      </c>
      <c r="B192" s="15" t="s">
        <v>4</v>
      </c>
      <c r="C192" s="3" t="s">
        <v>182</v>
      </c>
      <c r="D192" s="16" t="s">
        <v>182</v>
      </c>
      <c r="E192" s="2">
        <v>0.3361111111111111</v>
      </c>
      <c r="F192" s="100">
        <v>15.9</v>
      </c>
      <c r="G192" s="81">
        <f>IF(F192=9.9,7.9,F192-(F192*0.4))</f>
        <v>9.54</v>
      </c>
      <c r="H192" s="31">
        <v>40471</v>
      </c>
      <c r="I192" s="44"/>
      <c r="J192" s="27"/>
    </row>
    <row r="193" spans="1:10" ht="15">
      <c r="A193" s="47">
        <v>9788895703329</v>
      </c>
      <c r="B193" s="15" t="s">
        <v>77</v>
      </c>
      <c r="C193" s="3" t="s">
        <v>245</v>
      </c>
      <c r="D193" s="112" t="s">
        <v>361</v>
      </c>
      <c r="E193" s="2">
        <v>0.16805555555555554</v>
      </c>
      <c r="F193" s="100">
        <v>19.9</v>
      </c>
      <c r="G193" s="81">
        <f>IF(F193=9.9,7.9,F193-(F193*0.4))</f>
        <v>11.939999999999998</v>
      </c>
      <c r="H193" s="31">
        <v>40464</v>
      </c>
      <c r="I193" s="44"/>
      <c r="J193" s="27"/>
    </row>
    <row r="194" spans="1:10" ht="15">
      <c r="A194" s="47">
        <v>9788895703343</v>
      </c>
      <c r="B194" s="15" t="s">
        <v>79</v>
      </c>
      <c r="C194" s="10" t="s">
        <v>247</v>
      </c>
      <c r="D194" s="112" t="s">
        <v>328</v>
      </c>
      <c r="E194" s="2">
        <v>0.5534722222222223</v>
      </c>
      <c r="F194" s="100">
        <v>19.9</v>
      </c>
      <c r="G194" s="81">
        <f>IF(F194=9.9,7.9,F194-(F194*0.4))</f>
        <v>11.939999999999998</v>
      </c>
      <c r="H194" s="31">
        <v>40464</v>
      </c>
      <c r="I194" s="44"/>
      <c r="J194" s="27"/>
    </row>
    <row r="195" spans="1:10" ht="15">
      <c r="A195" s="47">
        <v>9788807735035</v>
      </c>
      <c r="B195" s="19" t="s">
        <v>3</v>
      </c>
      <c r="C195" s="1" t="s">
        <v>398</v>
      </c>
      <c r="D195" s="112" t="s">
        <v>399</v>
      </c>
      <c r="E195" s="2">
        <v>0.15625</v>
      </c>
      <c r="F195" s="100">
        <v>15.9</v>
      </c>
      <c r="G195" s="81">
        <f>IF(F195=9.9,7.9,F195-(F195*0.4))</f>
        <v>9.54</v>
      </c>
      <c r="H195" s="29">
        <v>40452</v>
      </c>
      <c r="I195" s="30"/>
      <c r="J195" s="27"/>
    </row>
    <row r="196" spans="1:10" ht="15">
      <c r="A196" s="47">
        <v>9788895703268</v>
      </c>
      <c r="B196" s="15" t="s">
        <v>71</v>
      </c>
      <c r="C196" s="10" t="s">
        <v>240</v>
      </c>
      <c r="D196" s="112" t="s">
        <v>358</v>
      </c>
      <c r="E196" s="2">
        <v>0.21319444444444444</v>
      </c>
      <c r="F196" s="100">
        <v>16.9</v>
      </c>
      <c r="G196" s="81">
        <f>IF(F196=9.9,7.9,F196-(F196*0.4))</f>
        <v>10.139999999999999</v>
      </c>
      <c r="H196" s="31">
        <v>40450</v>
      </c>
      <c r="I196" s="33"/>
      <c r="J196" s="27"/>
    </row>
    <row r="197" spans="1:10" ht="15">
      <c r="A197" s="45">
        <v>9788895703305</v>
      </c>
      <c r="B197" s="37" t="s">
        <v>75</v>
      </c>
      <c r="C197" s="39" t="s">
        <v>244</v>
      </c>
      <c r="D197" s="22" t="s">
        <v>244</v>
      </c>
      <c r="E197" s="23">
        <v>0.19236111111111112</v>
      </c>
      <c r="F197" s="101">
        <v>19.9</v>
      </c>
      <c r="G197" s="81">
        <f>IF(F197=9.9,7.9,F197-(F197*0.4))</f>
        <v>11.939999999999998</v>
      </c>
      <c r="H197" s="31">
        <v>40317</v>
      </c>
      <c r="I197" s="90"/>
      <c r="J197" s="27"/>
    </row>
    <row r="198" spans="1:10" ht="15">
      <c r="A198" s="45">
        <v>9788895703299</v>
      </c>
      <c r="B198" s="37" t="s">
        <v>74</v>
      </c>
      <c r="C198" s="24" t="s">
        <v>243</v>
      </c>
      <c r="D198" s="22" t="s">
        <v>360</v>
      </c>
      <c r="E198" s="23">
        <v>0.3298611111111111</v>
      </c>
      <c r="F198" s="101">
        <v>19.9</v>
      </c>
      <c r="G198" s="81">
        <f>IF(F198=9.9,7.9,F198-(F198*0.4))</f>
        <v>11.939999999999998</v>
      </c>
      <c r="H198" s="31">
        <v>40317</v>
      </c>
      <c r="I198" s="33"/>
      <c r="J198" s="27"/>
    </row>
    <row r="199" spans="1:10" ht="15">
      <c r="A199" s="47">
        <v>9788895703282</v>
      </c>
      <c r="B199" s="15" t="s">
        <v>73</v>
      </c>
      <c r="C199" s="3" t="s">
        <v>242</v>
      </c>
      <c r="D199" s="112" t="s">
        <v>359</v>
      </c>
      <c r="E199" s="2">
        <v>0.06180555555555556</v>
      </c>
      <c r="F199" s="100">
        <v>19.9</v>
      </c>
      <c r="G199" s="81">
        <f>IF(F199=9.9,7.9,F199-(F199*0.4))</f>
        <v>11.939999999999998</v>
      </c>
      <c r="H199" s="31">
        <v>40317</v>
      </c>
      <c r="I199" s="33"/>
      <c r="J199" s="27"/>
    </row>
    <row r="200" spans="1:10" ht="15">
      <c r="A200" s="47">
        <v>9788895703251</v>
      </c>
      <c r="B200" s="15" t="s">
        <v>70</v>
      </c>
      <c r="C200" s="3" t="s">
        <v>239</v>
      </c>
      <c r="D200" s="112" t="s">
        <v>357</v>
      </c>
      <c r="E200" s="2">
        <v>0.22916666666666666</v>
      </c>
      <c r="F200" s="100">
        <v>19.9</v>
      </c>
      <c r="G200" s="81">
        <f>IF(F200=9.9,7.9,F200-(F200*0.4))</f>
        <v>11.939999999999998</v>
      </c>
      <c r="H200" s="31">
        <v>40317</v>
      </c>
      <c r="I200" s="33"/>
      <c r="J200" s="27"/>
    </row>
    <row r="201" spans="1:10" ht="15">
      <c r="A201" s="45">
        <v>9788895703145</v>
      </c>
      <c r="B201" s="37" t="s">
        <v>499</v>
      </c>
      <c r="C201" s="25" t="s">
        <v>230</v>
      </c>
      <c r="D201" s="22" t="s">
        <v>350</v>
      </c>
      <c r="E201" s="26">
        <v>0.27291666666666664</v>
      </c>
      <c r="F201" s="101">
        <v>23.9</v>
      </c>
      <c r="G201" s="81">
        <f>IF(F201=9.9,7.9,F201-(F201*0.4))</f>
        <v>14.339999999999998</v>
      </c>
      <c r="H201" s="31">
        <v>40303</v>
      </c>
      <c r="I201" s="90"/>
      <c r="J201" s="27"/>
    </row>
    <row r="202" spans="1:10" ht="15">
      <c r="A202" s="45">
        <v>9788895703107</v>
      </c>
      <c r="B202" s="37" t="s">
        <v>60</v>
      </c>
      <c r="C202" s="24" t="s">
        <v>229</v>
      </c>
      <c r="D202" s="22" t="s">
        <v>340</v>
      </c>
      <c r="E202" s="23">
        <v>0.15625</v>
      </c>
      <c r="F202" s="101">
        <v>19.9</v>
      </c>
      <c r="G202" s="81">
        <f>IF(F202=9.9,7.9,F202-(F202*0.4))</f>
        <v>11.939999999999998</v>
      </c>
      <c r="H202" s="31">
        <v>40296</v>
      </c>
      <c r="I202" s="90"/>
      <c r="J202" s="27"/>
    </row>
    <row r="203" spans="1:10" ht="15">
      <c r="A203" s="45">
        <v>9788895703275</v>
      </c>
      <c r="B203" s="37" t="s">
        <v>72</v>
      </c>
      <c r="C203" s="24" t="s">
        <v>241</v>
      </c>
      <c r="D203" s="22" t="s">
        <v>241</v>
      </c>
      <c r="E203" s="23">
        <v>0.28750000000000003</v>
      </c>
      <c r="F203" s="101">
        <v>19.9</v>
      </c>
      <c r="G203" s="81">
        <f>IF(F203=9.9,7.9,F203-(F203*0.4))</f>
        <v>11.939999999999998</v>
      </c>
      <c r="H203" s="31">
        <v>40261</v>
      </c>
      <c r="I203" s="33"/>
      <c r="J203" s="27"/>
    </row>
    <row r="204" spans="1:10" ht="15">
      <c r="A204" s="45">
        <v>9788895703244</v>
      </c>
      <c r="B204" s="37" t="s">
        <v>69</v>
      </c>
      <c r="C204" s="24" t="s">
        <v>234</v>
      </c>
      <c r="D204" s="22" t="s">
        <v>354</v>
      </c>
      <c r="E204" s="23">
        <v>0.07708333333333334</v>
      </c>
      <c r="F204" s="101">
        <v>16.9</v>
      </c>
      <c r="G204" s="81">
        <f>IF(F204=9.9,7.9,F204-(F204*0.4))</f>
        <v>10.139999999999999</v>
      </c>
      <c r="H204" s="31">
        <v>40142</v>
      </c>
      <c r="I204" s="44"/>
      <c r="J204" s="27"/>
    </row>
    <row r="205" spans="1:10" ht="15">
      <c r="A205" s="45">
        <v>9788895703237</v>
      </c>
      <c r="B205" s="37" t="s">
        <v>68</v>
      </c>
      <c r="C205" s="24" t="s">
        <v>238</v>
      </c>
      <c r="D205" s="22" t="s">
        <v>356</v>
      </c>
      <c r="E205" s="23">
        <v>0.15416666666666667</v>
      </c>
      <c r="F205" s="101">
        <v>19.9</v>
      </c>
      <c r="G205" s="81">
        <f>IF(F205=9.9,7.9,F205-(F205*0.4))</f>
        <v>11.939999999999998</v>
      </c>
      <c r="H205" s="32">
        <v>40142</v>
      </c>
      <c r="I205" s="34"/>
      <c r="J205" s="27"/>
    </row>
    <row r="206" spans="1:10" ht="15">
      <c r="A206" s="45">
        <v>9788895703480</v>
      </c>
      <c r="B206" s="37" t="s">
        <v>91</v>
      </c>
      <c r="C206" s="24" t="s">
        <v>255</v>
      </c>
      <c r="D206" s="22" t="s">
        <v>326</v>
      </c>
      <c r="E206" s="23">
        <v>0.19444444444444445</v>
      </c>
      <c r="F206" s="101">
        <v>19.9</v>
      </c>
      <c r="G206" s="81">
        <f>IF(F206=9.9,7.9,F206-(F206*0.4))</f>
        <v>11.939999999999998</v>
      </c>
      <c r="H206" s="31">
        <v>40142</v>
      </c>
      <c r="I206" s="33"/>
      <c r="J206" s="27"/>
    </row>
    <row r="207" spans="1:10" ht="15">
      <c r="A207" s="45">
        <v>9788895703213</v>
      </c>
      <c r="B207" s="37" t="s">
        <v>67</v>
      </c>
      <c r="C207" s="24" t="s">
        <v>237</v>
      </c>
      <c r="D207" s="22" t="s">
        <v>345</v>
      </c>
      <c r="E207" s="23">
        <v>0.12083333333333333</v>
      </c>
      <c r="F207" s="101">
        <v>19.9</v>
      </c>
      <c r="G207" s="81">
        <f>IF(F207=9.9,7.9,F207-(F207*0.4))</f>
        <v>11.939999999999998</v>
      </c>
      <c r="H207" s="31">
        <v>40142</v>
      </c>
      <c r="I207" s="33"/>
      <c r="J207" s="27"/>
    </row>
    <row r="208" spans="1:10" ht="15">
      <c r="A208" s="45">
        <v>9788895703206</v>
      </c>
      <c r="B208" s="37" t="s">
        <v>66</v>
      </c>
      <c r="C208" s="24" t="s">
        <v>236</v>
      </c>
      <c r="D208" s="22" t="s">
        <v>355</v>
      </c>
      <c r="E208" s="23">
        <v>0.5159722222222222</v>
      </c>
      <c r="F208" s="101">
        <v>19.9</v>
      </c>
      <c r="G208" s="81">
        <f>IF(F208=9.9,7.9,F208-(F208*0.4))</f>
        <v>11.939999999999998</v>
      </c>
      <c r="H208" s="104">
        <v>40136</v>
      </c>
      <c r="I208" s="90"/>
      <c r="J208" s="27"/>
    </row>
    <row r="209" spans="1:10" ht="15">
      <c r="A209" s="103">
        <v>9788895703190</v>
      </c>
      <c r="B209" s="37" t="s">
        <v>65</v>
      </c>
      <c r="C209" s="24" t="s">
        <v>235</v>
      </c>
      <c r="D209" s="22" t="s">
        <v>235</v>
      </c>
      <c r="E209" s="23">
        <v>0.15902777777777777</v>
      </c>
      <c r="F209" s="101">
        <v>19.9</v>
      </c>
      <c r="G209" s="81">
        <f>IF(F209=9.9,7.9,F209-(F209*0.4))</f>
        <v>11.939999999999998</v>
      </c>
      <c r="H209" s="31">
        <v>39974</v>
      </c>
      <c r="I209" s="33"/>
      <c r="J209" s="27"/>
    </row>
    <row r="210" spans="1:10" ht="15">
      <c r="A210" s="45">
        <v>9788895703176</v>
      </c>
      <c r="B210" s="37" t="s">
        <v>63</v>
      </c>
      <c r="C210" s="24" t="s">
        <v>233</v>
      </c>
      <c r="D210" s="22" t="s">
        <v>353</v>
      </c>
      <c r="E210" s="23">
        <v>0.24305555555555555</v>
      </c>
      <c r="F210" s="101">
        <v>24.9</v>
      </c>
      <c r="G210" s="81">
        <f>IF(F210=9.9,7.9,F210-(F210*0.4))</f>
        <v>14.939999999999998</v>
      </c>
      <c r="H210" s="104">
        <v>39967</v>
      </c>
      <c r="I210" s="90"/>
      <c r="J210" s="27"/>
    </row>
    <row r="211" spans="1:10" ht="15">
      <c r="A211" s="45">
        <v>9788895703183</v>
      </c>
      <c r="B211" s="37" t="s">
        <v>64</v>
      </c>
      <c r="C211" s="39" t="s">
        <v>234</v>
      </c>
      <c r="D211" s="22" t="s">
        <v>354</v>
      </c>
      <c r="E211" s="23">
        <v>0.10416666666666667</v>
      </c>
      <c r="F211" s="101">
        <v>16.9</v>
      </c>
      <c r="G211" s="81">
        <f>IF(F211=9.9,7.9,F211-(F211*0.4))</f>
        <v>10.139999999999999</v>
      </c>
      <c r="H211" s="110">
        <v>39953</v>
      </c>
      <c r="I211" s="33"/>
      <c r="J211" s="27"/>
    </row>
    <row r="212" spans="1:10" ht="15">
      <c r="A212" s="45">
        <v>9788895703169</v>
      </c>
      <c r="B212" s="37" t="s">
        <v>62</v>
      </c>
      <c r="C212" s="24" t="s">
        <v>232</v>
      </c>
      <c r="D212" s="96" t="s">
        <v>352</v>
      </c>
      <c r="E212" s="23">
        <v>0.2916666666666667</v>
      </c>
      <c r="F212" s="101">
        <v>22.9</v>
      </c>
      <c r="G212" s="81">
        <f>IF(F212=9.9,7.9,F212-(F212*0.4))</f>
        <v>13.739999999999998</v>
      </c>
      <c r="H212" s="104">
        <v>39953</v>
      </c>
      <c r="I212" s="92"/>
      <c r="J212" s="27"/>
    </row>
    <row r="213" spans="1:9" ht="15">
      <c r="A213" s="45">
        <v>9788895703152</v>
      </c>
      <c r="B213" s="21" t="s">
        <v>61</v>
      </c>
      <c r="C213" s="24" t="s">
        <v>231</v>
      </c>
      <c r="D213" s="96" t="s">
        <v>351</v>
      </c>
      <c r="E213" s="23">
        <v>0.13541666666666666</v>
      </c>
      <c r="F213" s="101">
        <v>19.9</v>
      </c>
      <c r="G213" s="81">
        <f>IF(F213=9.9,7.9,F213-(F213*0.4))</f>
        <v>11.939999999999998</v>
      </c>
      <c r="H213" s="104">
        <v>39911</v>
      </c>
      <c r="I213" s="33"/>
    </row>
    <row r="214" spans="1:9" ht="15">
      <c r="A214" s="45">
        <v>9788895703312</v>
      </c>
      <c r="B214" s="37" t="s">
        <v>76</v>
      </c>
      <c r="C214" s="24" t="s">
        <v>230</v>
      </c>
      <c r="D214" s="96" t="s">
        <v>350</v>
      </c>
      <c r="E214" s="23">
        <v>0.27291666666666664</v>
      </c>
      <c r="F214" s="101">
        <v>19.9</v>
      </c>
      <c r="G214" s="81">
        <f>IF(F214=9.9,7.9,F214-(F214*0.4))</f>
        <v>11.939999999999998</v>
      </c>
      <c r="H214" s="111">
        <v>39911</v>
      </c>
      <c r="I214" s="90"/>
    </row>
    <row r="215" spans="1:10" ht="15">
      <c r="A215" s="45">
        <v>9788895703510</v>
      </c>
      <c r="B215" s="37" t="s">
        <v>94</v>
      </c>
      <c r="C215" s="39" t="s">
        <v>241</v>
      </c>
      <c r="D215" s="96" t="s">
        <v>241</v>
      </c>
      <c r="E215" s="23">
        <v>0.23750000000000002</v>
      </c>
      <c r="F215" s="101">
        <v>19.9</v>
      </c>
      <c r="G215" s="81">
        <f>IF(F215=9.9,7.9,F215-(F215*0.4))</f>
        <v>11.939999999999998</v>
      </c>
      <c r="H215" s="31">
        <v>39778</v>
      </c>
      <c r="I215" s="90"/>
      <c r="J215" s="27"/>
    </row>
    <row r="216" spans="1:10" ht="15">
      <c r="A216" s="45">
        <v>9788895703084</v>
      </c>
      <c r="B216" s="37" t="s">
        <v>58</v>
      </c>
      <c r="C216" s="24" t="s">
        <v>227</v>
      </c>
      <c r="D216" s="96" t="s">
        <v>348</v>
      </c>
      <c r="E216" s="23">
        <v>0.042361111111111106</v>
      </c>
      <c r="F216" s="101">
        <v>15.9</v>
      </c>
      <c r="G216" s="81">
        <f>IF(F216=9.9,7.9,F216-(F216*0.4))</f>
        <v>9.54</v>
      </c>
      <c r="H216" s="32">
        <v>39741</v>
      </c>
      <c r="I216" s="90"/>
      <c r="J216" s="27"/>
    </row>
    <row r="217" spans="1:10" s="22" customFormat="1" ht="15">
      <c r="A217" s="45">
        <v>9788895703091</v>
      </c>
      <c r="B217" s="37" t="s">
        <v>59</v>
      </c>
      <c r="C217" s="21" t="s">
        <v>228</v>
      </c>
      <c r="D217" s="96" t="s">
        <v>349</v>
      </c>
      <c r="E217" s="23">
        <v>0.11388888888888889</v>
      </c>
      <c r="F217" s="101">
        <v>18.9</v>
      </c>
      <c r="G217" s="81">
        <f>IF(F217=9.9,7.9,F217-(F217*0.4))</f>
        <v>11.34</v>
      </c>
      <c r="H217" s="31">
        <v>39741</v>
      </c>
      <c r="I217" s="33"/>
      <c r="J217" s="28"/>
    </row>
    <row r="218" spans="1:10" s="22" customFormat="1" ht="15">
      <c r="A218" s="45">
        <v>9788895703060</v>
      </c>
      <c r="B218" s="37" t="s">
        <v>56</v>
      </c>
      <c r="C218" s="24" t="s">
        <v>225</v>
      </c>
      <c r="D218" s="22" t="s">
        <v>225</v>
      </c>
      <c r="E218" s="23">
        <v>0.2041666666666667</v>
      </c>
      <c r="F218" s="101">
        <v>18.9</v>
      </c>
      <c r="G218" s="81">
        <f>IF(F218=9.9,7.9,F218-(F218*0.4))</f>
        <v>11.34</v>
      </c>
      <c r="H218" s="31">
        <v>39580</v>
      </c>
      <c r="I218" s="33"/>
      <c r="J218" s="28"/>
    </row>
    <row r="219" spans="1:10" s="22" customFormat="1" ht="15">
      <c r="A219" s="45">
        <v>9788895703046</v>
      </c>
      <c r="B219" s="37" t="s">
        <v>54</v>
      </c>
      <c r="C219" s="24" t="s">
        <v>223</v>
      </c>
      <c r="D219" s="22" t="s">
        <v>223</v>
      </c>
      <c r="E219" s="23">
        <v>0.3833333333333333</v>
      </c>
      <c r="F219" s="101">
        <v>23.9</v>
      </c>
      <c r="G219" s="81">
        <f>IF(F219=9.9,7.9,F219-(F219*0.4))</f>
        <v>14.339999999999998</v>
      </c>
      <c r="H219" s="31">
        <v>39580</v>
      </c>
      <c r="I219" s="90"/>
      <c r="J219" s="28"/>
    </row>
    <row r="220" spans="1:9" s="22" customFormat="1" ht="15">
      <c r="A220" s="47">
        <v>9788895703053</v>
      </c>
      <c r="B220" s="15" t="s">
        <v>55</v>
      </c>
      <c r="C220" s="3" t="s">
        <v>224</v>
      </c>
      <c r="D220" s="112" t="s">
        <v>347</v>
      </c>
      <c r="E220" s="2">
        <v>0.09791666666666667</v>
      </c>
      <c r="F220" s="100">
        <v>18.9</v>
      </c>
      <c r="G220" s="81">
        <f>IF(F220=9.9,7.9,F220-(F220*0.4))</f>
        <v>11.34</v>
      </c>
      <c r="H220" s="33">
        <v>39559</v>
      </c>
      <c r="I220" s="33"/>
    </row>
    <row r="221" spans="1:10" s="22" customFormat="1" ht="15">
      <c r="A221" s="45">
        <v>9788895703077</v>
      </c>
      <c r="B221" s="15" t="s">
        <v>57</v>
      </c>
      <c r="C221" s="3" t="s">
        <v>226</v>
      </c>
      <c r="D221" s="112" t="s">
        <v>343</v>
      </c>
      <c r="E221" s="2">
        <v>0.12986111111111112</v>
      </c>
      <c r="F221" s="100">
        <v>16.9</v>
      </c>
      <c r="G221" s="81">
        <f>IF(F221=9.9,7.9,F221-(F221*0.4))</f>
        <v>10.139999999999999</v>
      </c>
      <c r="H221" s="33">
        <v>39545</v>
      </c>
      <c r="I221" s="90"/>
      <c r="J221" s="28"/>
    </row>
    <row r="222" spans="1:9" s="22" customFormat="1" ht="15">
      <c r="A222" s="45">
        <v>9788895703015</v>
      </c>
      <c r="B222" s="15" t="s">
        <v>52</v>
      </c>
      <c r="C222" s="3" t="s">
        <v>221</v>
      </c>
      <c r="D222" s="112" t="s">
        <v>221</v>
      </c>
      <c r="E222" s="2">
        <v>0.6437499999999999</v>
      </c>
      <c r="F222" s="100">
        <v>21.9</v>
      </c>
      <c r="G222" s="81">
        <f>IF(F222=9.9,7.9,F222-(F222*0.4))</f>
        <v>13.139999999999999</v>
      </c>
      <c r="H222" s="33">
        <v>39420</v>
      </c>
      <c r="I222" s="90"/>
    </row>
    <row r="223" spans="1:9" ht="15">
      <c r="A223" s="133">
        <v>9788895703039</v>
      </c>
      <c r="B223" s="15" t="s">
        <v>53</v>
      </c>
      <c r="C223" s="3" t="s">
        <v>222</v>
      </c>
      <c r="D223" s="16" t="s">
        <v>222</v>
      </c>
      <c r="E223" s="2">
        <v>0.2263888888888889</v>
      </c>
      <c r="F223" s="100">
        <v>16.9</v>
      </c>
      <c r="G223" s="81">
        <f>IF(F223=9.9,7.9,F223-(F223*0.4))</f>
        <v>10.139999999999999</v>
      </c>
      <c r="H223" s="33">
        <v>39420</v>
      </c>
      <c r="I223" s="33"/>
    </row>
    <row r="224" spans="1:9" ht="15">
      <c r="A224" s="45">
        <v>9788895703442</v>
      </c>
      <c r="B224" s="15" t="s">
        <v>87</v>
      </c>
      <c r="C224" s="3" t="s">
        <v>241</v>
      </c>
      <c r="D224" s="16" t="s">
        <v>241</v>
      </c>
      <c r="E224" s="2">
        <v>0.29930555555555555</v>
      </c>
      <c r="F224" s="100">
        <v>18.9</v>
      </c>
      <c r="G224" s="81">
        <f>IF(F224=9.9,7.9,F224-(F224*0.4))</f>
        <v>11.34</v>
      </c>
      <c r="H224" s="33">
        <v>39420</v>
      </c>
      <c r="I224" s="62"/>
    </row>
    <row r="225" spans="1:9" ht="15">
      <c r="A225" s="45">
        <v>9788869860294</v>
      </c>
      <c r="B225" s="19" t="s">
        <v>43</v>
      </c>
      <c r="C225" s="1" t="s">
        <v>214</v>
      </c>
      <c r="D225" s="16" t="s">
        <v>319</v>
      </c>
      <c r="F225" s="100"/>
      <c r="G225" s="81"/>
      <c r="H225" s="30">
        <v>42667</v>
      </c>
      <c r="I225" s="30" t="s">
        <v>402</v>
      </c>
    </row>
    <row r="226" spans="1:9" ht="15">
      <c r="A226" s="124">
        <v>9788869861109</v>
      </c>
      <c r="B226" s="108" t="s">
        <v>540</v>
      </c>
      <c r="C226" s="37" t="s">
        <v>541</v>
      </c>
      <c r="D226" s="96" t="s">
        <v>345</v>
      </c>
      <c r="E226" s="135"/>
      <c r="F226" s="101">
        <v>18.9</v>
      </c>
      <c r="G226" s="81">
        <f>IF(F226=9.9,7.9,F226-(F226*0.4))</f>
        <v>11.34</v>
      </c>
      <c r="H226" s="33">
        <v>42667</v>
      </c>
      <c r="I226" s="33" t="s">
        <v>402</v>
      </c>
    </row>
    <row r="227" spans="1:9" ht="15">
      <c r="A227" s="133">
        <v>9788869861079</v>
      </c>
      <c r="B227" s="108" t="s">
        <v>544</v>
      </c>
      <c r="C227" s="37" t="s">
        <v>545</v>
      </c>
      <c r="D227" s="96" t="s">
        <v>563</v>
      </c>
      <c r="E227" s="136"/>
      <c r="F227" s="76">
        <v>14.9</v>
      </c>
      <c r="G227" s="81">
        <f>IF(F227=9.9,7.9,F227-(F227*0.4))</f>
        <v>8.94</v>
      </c>
      <c r="H227" s="33">
        <v>42705</v>
      </c>
      <c r="I227" s="28" t="s">
        <v>402</v>
      </c>
    </row>
    <row r="228" spans="1:9" ht="15">
      <c r="A228" s="133">
        <v>9788869861086</v>
      </c>
      <c r="B228" s="108" t="s">
        <v>550</v>
      </c>
      <c r="C228" s="15" t="s">
        <v>559</v>
      </c>
      <c r="D228" s="112" t="s">
        <v>355</v>
      </c>
      <c r="E228" s="123"/>
      <c r="F228" s="99">
        <v>15.9</v>
      </c>
      <c r="G228" s="81"/>
      <c r="H228" s="30">
        <v>42705</v>
      </c>
      <c r="I228" s="28" t="s">
        <v>402</v>
      </c>
    </row>
    <row r="229" spans="1:9" s="112" customFormat="1" ht="15">
      <c r="A229" s="78">
        <v>9788869861147</v>
      </c>
      <c r="B229" s="106" t="s">
        <v>565</v>
      </c>
      <c r="C229" s="15" t="s">
        <v>566</v>
      </c>
      <c r="D229" s="112" t="s">
        <v>567</v>
      </c>
      <c r="E229" s="123"/>
      <c r="F229" s="99">
        <v>19.9</v>
      </c>
      <c r="G229" s="81"/>
      <c r="H229" s="30">
        <v>42705</v>
      </c>
      <c r="I229" s="28" t="s">
        <v>402</v>
      </c>
    </row>
    <row r="230" spans="1:9" s="112" customFormat="1" ht="15">
      <c r="A230" s="78">
        <v>9788869861161</v>
      </c>
      <c r="B230" s="106" t="s">
        <v>568</v>
      </c>
      <c r="C230" s="15" t="s">
        <v>266</v>
      </c>
      <c r="D230" s="112" t="s">
        <v>569</v>
      </c>
      <c r="E230" s="123"/>
      <c r="F230" s="99">
        <v>16.9</v>
      </c>
      <c r="G230" s="81"/>
      <c r="H230" s="30">
        <v>42705</v>
      </c>
      <c r="I230" s="28" t="s">
        <v>402</v>
      </c>
    </row>
    <row r="231" spans="1:9" s="112" customFormat="1" ht="15">
      <c r="A231" s="78"/>
      <c r="B231" s="108"/>
      <c r="C231" s="15"/>
      <c r="E231" s="123"/>
      <c r="F231" s="99"/>
      <c r="G231" s="81"/>
      <c r="H231" s="30"/>
      <c r="I231" s="28"/>
    </row>
    <row r="232" spans="1:9" ht="15">
      <c r="A232" s="78"/>
      <c r="B232" s="108"/>
      <c r="C232" s="15"/>
      <c r="D232" s="89"/>
      <c r="E232" s="123"/>
      <c r="F232" s="99"/>
      <c r="G232" s="128"/>
      <c r="I232" s="129"/>
    </row>
    <row r="233" spans="1:9" ht="15">
      <c r="A233" s="78"/>
      <c r="B233" s="19"/>
      <c r="C233" s="15"/>
      <c r="D233" s="89"/>
      <c r="E233" s="123"/>
      <c r="F233" s="99"/>
      <c r="G233" s="128"/>
      <c r="I233" s="33"/>
    </row>
    <row r="234" spans="1:9" ht="15">
      <c r="A234" s="36"/>
      <c r="B234" s="19"/>
      <c r="C234" s="15"/>
      <c r="D234" s="89" t="s">
        <v>378</v>
      </c>
      <c r="E234" s="123"/>
      <c r="F234" s="99"/>
      <c r="G234" s="130"/>
      <c r="I234" s="129"/>
    </row>
    <row r="235" spans="1:9" ht="15">
      <c r="A235" s="15"/>
      <c r="B235" s="15"/>
      <c r="C235" s="15"/>
      <c r="D235" s="89"/>
      <c r="E235" s="123"/>
      <c r="F235" s="99"/>
      <c r="G235" s="130"/>
      <c r="I235" s="129"/>
    </row>
    <row r="236" spans="1:7" ht="15">
      <c r="A236" s="15" t="s">
        <v>497</v>
      </c>
      <c r="B236" s="15"/>
      <c r="C236" s="125"/>
      <c r="E236" s="126"/>
      <c r="G236" s="127"/>
    </row>
    <row r="237" spans="1:8" ht="15">
      <c r="A237" s="68" t="s">
        <v>407</v>
      </c>
      <c r="B237" s="69" t="s">
        <v>0</v>
      </c>
      <c r="C237" s="70" t="s">
        <v>179</v>
      </c>
      <c r="D237" s="69" t="s">
        <v>463</v>
      </c>
      <c r="E237" s="71" t="s">
        <v>464</v>
      </c>
      <c r="F237" s="72" t="s">
        <v>396</v>
      </c>
      <c r="G237" s="82" t="s">
        <v>409</v>
      </c>
      <c r="H237" s="73" t="s">
        <v>400</v>
      </c>
    </row>
    <row r="238" spans="1:8" ht="15">
      <c r="A238" s="74" t="s">
        <v>428</v>
      </c>
      <c r="B238" s="75" t="s">
        <v>465</v>
      </c>
      <c r="C238" s="75" t="s">
        <v>429</v>
      </c>
      <c r="D238" s="75">
        <v>111</v>
      </c>
      <c r="E238" s="75">
        <v>120</v>
      </c>
      <c r="F238" s="76">
        <v>7.95</v>
      </c>
      <c r="G238" s="83">
        <v>42151</v>
      </c>
      <c r="H238" s="75"/>
    </row>
    <row r="239" spans="1:8" ht="15">
      <c r="A239" s="74">
        <v>9783954514212</v>
      </c>
      <c r="B239" s="75" t="s">
        <v>466</v>
      </c>
      <c r="C239" s="75" t="s">
        <v>430</v>
      </c>
      <c r="D239" s="75">
        <v>111</v>
      </c>
      <c r="E239" s="75">
        <v>240</v>
      </c>
      <c r="F239" s="76">
        <v>14.95</v>
      </c>
      <c r="G239" s="83">
        <v>41955</v>
      </c>
      <c r="H239" s="75"/>
    </row>
    <row r="240" spans="1:8" ht="15">
      <c r="A240" s="74">
        <v>9783954514724</v>
      </c>
      <c r="B240" s="75" t="s">
        <v>467</v>
      </c>
      <c r="C240" s="75" t="s">
        <v>431</v>
      </c>
      <c r="D240" s="75">
        <v>111</v>
      </c>
      <c r="E240" s="75">
        <v>240</v>
      </c>
      <c r="F240" s="76">
        <v>14.95</v>
      </c>
      <c r="G240" s="83">
        <v>41955</v>
      </c>
      <c r="H240" s="75"/>
    </row>
    <row r="241" spans="1:8" ht="15">
      <c r="A241" s="74" t="s">
        <v>432</v>
      </c>
      <c r="B241" s="75" t="s">
        <v>468</v>
      </c>
      <c r="C241" s="75" t="s">
        <v>433</v>
      </c>
      <c r="D241" s="75">
        <v>111</v>
      </c>
      <c r="E241" s="75">
        <v>240</v>
      </c>
      <c r="F241" s="76">
        <v>14.95</v>
      </c>
      <c r="G241" s="83">
        <v>42130</v>
      </c>
      <c r="H241" s="75"/>
    </row>
    <row r="242" spans="1:8" ht="15">
      <c r="A242" s="74">
        <v>9783954514731</v>
      </c>
      <c r="B242" s="75" t="s">
        <v>469</v>
      </c>
      <c r="C242" s="75" t="s">
        <v>434</v>
      </c>
      <c r="D242" s="75">
        <v>111</v>
      </c>
      <c r="E242" s="75">
        <v>240</v>
      </c>
      <c r="F242" s="76">
        <v>14.95</v>
      </c>
      <c r="G242" s="83">
        <v>41906</v>
      </c>
      <c r="H242" s="75"/>
    </row>
    <row r="243" spans="1:8" ht="15">
      <c r="A243" s="74" t="s">
        <v>435</v>
      </c>
      <c r="B243" s="75" t="s">
        <v>470</v>
      </c>
      <c r="C243" s="75" t="s">
        <v>436</v>
      </c>
      <c r="D243" s="75">
        <v>111</v>
      </c>
      <c r="E243" s="75">
        <v>240</v>
      </c>
      <c r="F243" s="76">
        <v>14.95</v>
      </c>
      <c r="G243" s="83">
        <v>42081</v>
      </c>
      <c r="H243" s="75"/>
    </row>
    <row r="244" spans="1:8" ht="15">
      <c r="A244" s="74" t="s">
        <v>437</v>
      </c>
      <c r="B244" s="75" t="s">
        <v>471</v>
      </c>
      <c r="C244" s="75" t="s">
        <v>436</v>
      </c>
      <c r="D244" s="75">
        <v>111</v>
      </c>
      <c r="E244" s="75">
        <v>240</v>
      </c>
      <c r="F244" s="76">
        <v>14.95</v>
      </c>
      <c r="G244" s="83">
        <v>42130</v>
      </c>
      <c r="H244" s="75"/>
    </row>
    <row r="245" spans="1:8" ht="15">
      <c r="A245" s="74" t="s">
        <v>438</v>
      </c>
      <c r="B245" s="75" t="s">
        <v>488</v>
      </c>
      <c r="C245" s="75" t="s">
        <v>436</v>
      </c>
      <c r="D245" s="75">
        <v>111</v>
      </c>
      <c r="E245" s="75">
        <v>240</v>
      </c>
      <c r="F245" s="76">
        <v>14.95</v>
      </c>
      <c r="G245" s="83">
        <v>42130</v>
      </c>
      <c r="H245" s="75"/>
    </row>
    <row r="246" spans="1:8" ht="15">
      <c r="A246" s="74" t="s">
        <v>439</v>
      </c>
      <c r="B246" s="75" t="s">
        <v>472</v>
      </c>
      <c r="C246" s="75" t="s">
        <v>440</v>
      </c>
      <c r="D246" s="75">
        <v>111</v>
      </c>
      <c r="E246" s="75">
        <v>240</v>
      </c>
      <c r="F246" s="76">
        <v>14.95</v>
      </c>
      <c r="G246" s="83">
        <v>42299</v>
      </c>
      <c r="H246" s="75"/>
    </row>
    <row r="247" spans="1:8" ht="15">
      <c r="A247" s="74">
        <v>9783954514717</v>
      </c>
      <c r="B247" s="75" t="s">
        <v>473</v>
      </c>
      <c r="C247" s="75" t="s">
        <v>441</v>
      </c>
      <c r="D247" s="75">
        <v>111</v>
      </c>
      <c r="E247" s="75">
        <v>240</v>
      </c>
      <c r="F247" s="76">
        <v>14.95</v>
      </c>
      <c r="G247" s="83">
        <v>41906</v>
      </c>
      <c r="H247" s="75"/>
    </row>
    <row r="248" spans="1:8" ht="15">
      <c r="A248" s="74" t="s">
        <v>442</v>
      </c>
      <c r="B248" s="75" t="s">
        <v>474</v>
      </c>
      <c r="C248" s="75" t="s">
        <v>441</v>
      </c>
      <c r="D248" s="75">
        <v>111</v>
      </c>
      <c r="E248" s="75">
        <v>240</v>
      </c>
      <c r="F248" s="76">
        <v>14.95</v>
      </c>
      <c r="G248" s="83">
        <v>41955</v>
      </c>
      <c r="H248" s="75"/>
    </row>
    <row r="249" spans="1:8" ht="15">
      <c r="A249" s="74" t="s">
        <v>443</v>
      </c>
      <c r="B249" s="75" t="s">
        <v>489</v>
      </c>
      <c r="C249" s="75" t="s">
        <v>441</v>
      </c>
      <c r="D249" s="75">
        <v>111</v>
      </c>
      <c r="E249" s="75">
        <v>240</v>
      </c>
      <c r="F249" s="76">
        <v>14.95</v>
      </c>
      <c r="G249" s="83">
        <v>41906</v>
      </c>
      <c r="H249" s="75"/>
    </row>
    <row r="250" spans="1:8" ht="15">
      <c r="A250" s="74" t="s">
        <v>444</v>
      </c>
      <c r="B250" s="75" t="s">
        <v>475</v>
      </c>
      <c r="C250" s="75" t="s">
        <v>445</v>
      </c>
      <c r="D250" s="75">
        <v>111</v>
      </c>
      <c r="E250" s="75">
        <v>240</v>
      </c>
      <c r="F250" s="76">
        <v>14.95</v>
      </c>
      <c r="G250" s="83">
        <v>42130</v>
      </c>
      <c r="H250" s="75"/>
    </row>
    <row r="251" spans="1:8" ht="15">
      <c r="A251" s="74" t="s">
        <v>446</v>
      </c>
      <c r="B251" s="75" t="s">
        <v>490</v>
      </c>
      <c r="C251" s="75" t="s">
        <v>445</v>
      </c>
      <c r="D251" s="75">
        <v>111</v>
      </c>
      <c r="E251" s="75">
        <v>240</v>
      </c>
      <c r="F251" s="76">
        <v>14.95</v>
      </c>
      <c r="G251" s="83">
        <v>42281</v>
      </c>
      <c r="H251" s="75"/>
    </row>
    <row r="252" spans="1:8" ht="15">
      <c r="A252" s="74" t="s">
        <v>447</v>
      </c>
      <c r="B252" s="75" t="s">
        <v>491</v>
      </c>
      <c r="C252" s="75" t="s">
        <v>445</v>
      </c>
      <c r="D252" s="75">
        <v>111</v>
      </c>
      <c r="E252" s="75">
        <v>240</v>
      </c>
      <c r="F252" s="76">
        <v>14.95</v>
      </c>
      <c r="G252" s="83">
        <v>42281</v>
      </c>
      <c r="H252" s="75"/>
    </row>
    <row r="253" spans="1:8" ht="15">
      <c r="A253" s="74">
        <v>9783954517633</v>
      </c>
      <c r="B253" s="75" t="s">
        <v>476</v>
      </c>
      <c r="C253" s="75" t="s">
        <v>448</v>
      </c>
      <c r="D253" s="75">
        <v>111</v>
      </c>
      <c r="E253" s="75">
        <v>240</v>
      </c>
      <c r="F253" s="76">
        <v>14.95</v>
      </c>
      <c r="G253" s="83">
        <v>42320</v>
      </c>
      <c r="H253" s="75"/>
    </row>
    <row r="254" spans="1:8" ht="15">
      <c r="A254" s="74" t="s">
        <v>449</v>
      </c>
      <c r="B254" s="75" t="s">
        <v>477</v>
      </c>
      <c r="C254" s="75" t="s">
        <v>450</v>
      </c>
      <c r="D254" s="75">
        <v>111</v>
      </c>
      <c r="E254" s="75">
        <v>240</v>
      </c>
      <c r="F254" s="76">
        <v>14.95</v>
      </c>
      <c r="G254" s="83">
        <v>42313</v>
      </c>
      <c r="H254" s="75"/>
    </row>
    <row r="255" spans="1:8" ht="15">
      <c r="A255" s="74" t="s">
        <v>451</v>
      </c>
      <c r="B255" s="75" t="s">
        <v>478</v>
      </c>
      <c r="C255" s="75" t="s">
        <v>452</v>
      </c>
      <c r="D255" s="75">
        <v>111</v>
      </c>
      <c r="E255" s="75">
        <v>240</v>
      </c>
      <c r="F255" s="76">
        <v>14.95</v>
      </c>
      <c r="G255" s="83">
        <v>42334</v>
      </c>
      <c r="H255" s="75"/>
    </row>
    <row r="256" spans="1:8" ht="15">
      <c r="A256" s="74" t="s">
        <v>453</v>
      </c>
      <c r="B256" s="75" t="s">
        <v>479</v>
      </c>
      <c r="C256" s="75" t="s">
        <v>454</v>
      </c>
      <c r="D256" s="75">
        <v>111</v>
      </c>
      <c r="E256" s="75">
        <v>240</v>
      </c>
      <c r="F256" s="76">
        <v>14.95</v>
      </c>
      <c r="G256" s="83">
        <v>42264</v>
      </c>
      <c r="H256" s="75"/>
    </row>
    <row r="257" spans="1:8" ht="15">
      <c r="A257" s="74" t="s">
        <v>455</v>
      </c>
      <c r="B257" s="75" t="s">
        <v>492</v>
      </c>
      <c r="C257" s="75" t="s">
        <v>454</v>
      </c>
      <c r="D257" s="75">
        <v>111</v>
      </c>
      <c r="E257" s="75">
        <v>240</v>
      </c>
      <c r="F257" s="76">
        <v>14.95</v>
      </c>
      <c r="G257" s="83">
        <v>42264</v>
      </c>
      <c r="H257" s="75"/>
    </row>
    <row r="258" spans="1:8" ht="15">
      <c r="A258" s="74" t="s">
        <v>456</v>
      </c>
      <c r="B258" s="75" t="s">
        <v>493</v>
      </c>
      <c r="C258" s="75" t="s">
        <v>454</v>
      </c>
      <c r="D258" s="75">
        <v>111</v>
      </c>
      <c r="E258" s="75">
        <v>240</v>
      </c>
      <c r="F258" s="76">
        <v>14.95</v>
      </c>
      <c r="G258" s="83">
        <v>42264</v>
      </c>
      <c r="H258" s="75"/>
    </row>
    <row r="259" spans="1:9" ht="15">
      <c r="A259" s="74">
        <v>9783954517657</v>
      </c>
      <c r="B259" s="75" t="s">
        <v>527</v>
      </c>
      <c r="C259" s="75" t="s">
        <v>528</v>
      </c>
      <c r="D259" s="75">
        <v>111</v>
      </c>
      <c r="E259" s="75">
        <v>240</v>
      </c>
      <c r="F259" s="76">
        <v>14.95</v>
      </c>
      <c r="G259" s="83">
        <v>42272</v>
      </c>
      <c r="H259" s="75"/>
      <c r="I259" s="28"/>
    </row>
    <row r="260" spans="1:9" ht="15">
      <c r="A260" s="74">
        <v>9783954516216</v>
      </c>
      <c r="B260" s="75" t="s">
        <v>516</v>
      </c>
      <c r="C260" s="75" t="s">
        <v>517</v>
      </c>
      <c r="D260" s="75">
        <v>111</v>
      </c>
      <c r="E260" s="75">
        <v>240</v>
      </c>
      <c r="F260" s="76">
        <v>14.95</v>
      </c>
      <c r="G260" s="83">
        <v>42488</v>
      </c>
      <c r="H260" s="75"/>
      <c r="I260" s="28"/>
    </row>
    <row r="261" spans="1:9" ht="15">
      <c r="A261" s="74">
        <v>9783954518654</v>
      </c>
      <c r="B261" s="75" t="s">
        <v>532</v>
      </c>
      <c r="C261" s="75" t="s">
        <v>548</v>
      </c>
      <c r="D261" s="75">
        <v>111</v>
      </c>
      <c r="E261" s="75">
        <v>240</v>
      </c>
      <c r="F261" s="76">
        <v>14.95</v>
      </c>
      <c r="G261" s="139"/>
      <c r="H261" s="75"/>
      <c r="I261" s="28"/>
    </row>
    <row r="262" spans="1:9" ht="15">
      <c r="A262" s="95">
        <v>9783954519323</v>
      </c>
      <c r="B262" s="75" t="s">
        <v>554</v>
      </c>
      <c r="C262" s="75" t="s">
        <v>557</v>
      </c>
      <c r="D262" s="75">
        <v>111</v>
      </c>
      <c r="E262" s="75">
        <v>240</v>
      </c>
      <c r="F262" s="76">
        <v>14.95</v>
      </c>
      <c r="G262" s="83">
        <v>42628</v>
      </c>
      <c r="H262" s="75"/>
      <c r="I262" s="28"/>
    </row>
    <row r="263" spans="1:9" ht="15">
      <c r="A263" s="74">
        <v>9783954519309</v>
      </c>
      <c r="B263" s="75" t="s">
        <v>555</v>
      </c>
      <c r="C263" s="75" t="s">
        <v>556</v>
      </c>
      <c r="D263" s="75">
        <v>111</v>
      </c>
      <c r="E263" s="75">
        <v>240</v>
      </c>
      <c r="F263" s="76">
        <v>14.95</v>
      </c>
      <c r="G263" s="83">
        <v>42663</v>
      </c>
      <c r="H263" s="75" t="s">
        <v>402</v>
      </c>
      <c r="I263" s="28"/>
    </row>
    <row r="264" spans="1:9" ht="15">
      <c r="A264" s="74" t="s">
        <v>457</v>
      </c>
      <c r="B264" s="75" t="s">
        <v>458</v>
      </c>
      <c r="C264" s="75" t="s">
        <v>459</v>
      </c>
      <c r="D264" s="77" t="s">
        <v>494</v>
      </c>
      <c r="E264" s="75">
        <v>304</v>
      </c>
      <c r="F264" s="76">
        <v>12.5</v>
      </c>
      <c r="G264" s="83">
        <v>42313</v>
      </c>
      <c r="H264" s="75"/>
      <c r="I264" s="28"/>
    </row>
    <row r="265" spans="1:9" ht="15">
      <c r="A265" s="74" t="s">
        <v>460</v>
      </c>
      <c r="B265" s="75" t="s">
        <v>461</v>
      </c>
      <c r="C265" s="75" t="s">
        <v>462</v>
      </c>
      <c r="D265" s="77" t="s">
        <v>494</v>
      </c>
      <c r="E265" s="75">
        <v>191</v>
      </c>
      <c r="F265" s="76">
        <v>12.5</v>
      </c>
      <c r="G265" s="83">
        <v>42313</v>
      </c>
      <c r="H265" s="75"/>
      <c r="I265" s="28"/>
    </row>
    <row r="266" spans="1:11" ht="15">
      <c r="A266" s="78" t="s">
        <v>480</v>
      </c>
      <c r="B266" s="37" t="s">
        <v>495</v>
      </c>
      <c r="C266" s="37" t="s">
        <v>481</v>
      </c>
      <c r="D266" s="77" t="s">
        <v>494</v>
      </c>
      <c r="E266" s="75">
        <v>320</v>
      </c>
      <c r="F266" s="76">
        <v>13.5</v>
      </c>
      <c r="G266" s="83">
        <v>42130</v>
      </c>
      <c r="H266" s="75"/>
      <c r="I266" s="28"/>
      <c r="J266" s="64"/>
      <c r="K266" s="64"/>
    </row>
    <row r="267" spans="1:11" ht="15">
      <c r="A267" s="78">
        <v>9783954518715</v>
      </c>
      <c r="B267" s="37" t="s">
        <v>507</v>
      </c>
      <c r="C267" s="37" t="s">
        <v>481</v>
      </c>
      <c r="D267" s="77" t="s">
        <v>494</v>
      </c>
      <c r="E267" s="75">
        <v>160</v>
      </c>
      <c r="F267" s="76">
        <v>12.5</v>
      </c>
      <c r="G267" s="83">
        <v>42397</v>
      </c>
      <c r="H267" s="75"/>
      <c r="I267" s="28"/>
      <c r="J267" s="94"/>
      <c r="K267" s="94"/>
    </row>
    <row r="268" spans="1:11" ht="15">
      <c r="A268" s="78" t="s">
        <v>482</v>
      </c>
      <c r="B268" s="37" t="s">
        <v>483</v>
      </c>
      <c r="C268" s="37" t="s">
        <v>484</v>
      </c>
      <c r="D268" s="77" t="s">
        <v>494</v>
      </c>
      <c r="E268" s="75">
        <v>224</v>
      </c>
      <c r="F268" s="76">
        <v>12.5</v>
      </c>
      <c r="G268" s="83">
        <v>42130</v>
      </c>
      <c r="H268" s="78"/>
      <c r="I268" s="65"/>
      <c r="J268" s="94"/>
      <c r="K268" s="94"/>
    </row>
    <row r="269" spans="1:9" ht="15">
      <c r="A269" s="78">
        <v>9783954518807</v>
      </c>
      <c r="B269" s="37" t="s">
        <v>518</v>
      </c>
      <c r="C269" s="37" t="s">
        <v>519</v>
      </c>
      <c r="D269" s="77" t="s">
        <v>494</v>
      </c>
      <c r="E269" s="75">
        <v>300</v>
      </c>
      <c r="F269" s="76">
        <v>13</v>
      </c>
      <c r="G269" s="83">
        <v>42424</v>
      </c>
      <c r="H269" s="75"/>
      <c r="I269" s="94"/>
    </row>
    <row r="270" spans="1:9" ht="15">
      <c r="A270" s="78" t="s">
        <v>485</v>
      </c>
      <c r="B270" s="37" t="s">
        <v>486</v>
      </c>
      <c r="C270" s="37" t="s">
        <v>487</v>
      </c>
      <c r="D270" s="77" t="s">
        <v>494</v>
      </c>
      <c r="E270" s="75">
        <v>271</v>
      </c>
      <c r="F270" s="76">
        <v>12.5</v>
      </c>
      <c r="G270" s="83">
        <v>42130</v>
      </c>
      <c r="H270" s="33"/>
      <c r="I270" s="22"/>
    </row>
    <row r="271" spans="1:9" ht="15">
      <c r="A271" s="95">
        <v>9783954518821</v>
      </c>
      <c r="B271" s="96" t="s">
        <v>520</v>
      </c>
      <c r="C271" s="96" t="s">
        <v>487</v>
      </c>
      <c r="D271" s="77" t="s">
        <v>494</v>
      </c>
      <c r="E271" s="96">
        <v>330</v>
      </c>
      <c r="F271" s="97">
        <v>12.5</v>
      </c>
      <c r="G271" s="83">
        <v>42516</v>
      </c>
      <c r="H271" s="75"/>
      <c r="I271" s="94"/>
    </row>
    <row r="272" spans="1:9" ht="15">
      <c r="A272" s="78">
        <v>9783954519354</v>
      </c>
      <c r="B272" s="37" t="s">
        <v>547</v>
      </c>
      <c r="C272" s="37" t="s">
        <v>481</v>
      </c>
      <c r="D272" s="77" t="s">
        <v>494</v>
      </c>
      <c r="E272" s="75">
        <v>304</v>
      </c>
      <c r="F272" s="76">
        <v>13.5</v>
      </c>
      <c r="G272" s="83">
        <v>42677</v>
      </c>
      <c r="H272" s="107" t="s">
        <v>402</v>
      </c>
      <c r="I272" s="22"/>
    </row>
    <row r="273" spans="1:9" ht="15">
      <c r="A273" s="78">
        <v>9783954519385</v>
      </c>
      <c r="B273" s="37" t="s">
        <v>553</v>
      </c>
      <c r="C273" s="37" t="s">
        <v>558</v>
      </c>
      <c r="D273" s="77" t="s">
        <v>494</v>
      </c>
      <c r="E273" s="75">
        <v>400</v>
      </c>
      <c r="F273" s="76">
        <v>15</v>
      </c>
      <c r="G273" s="83">
        <v>42656</v>
      </c>
      <c r="H273" s="107"/>
      <c r="I273" s="22"/>
    </row>
    <row r="274" spans="1:8" ht="15">
      <c r="A274" s="78">
        <v>9783954519392</v>
      </c>
      <c r="B274" s="113" t="s">
        <v>570</v>
      </c>
      <c r="C274" s="37" t="s">
        <v>571</v>
      </c>
      <c r="D274" s="140" t="s">
        <v>494</v>
      </c>
      <c r="E274" s="37">
        <v>289</v>
      </c>
      <c r="F274" s="76">
        <v>12.5</v>
      </c>
      <c r="G274" s="83">
        <v>42676</v>
      </c>
      <c r="H274" s="107" t="s">
        <v>402</v>
      </c>
    </row>
    <row r="275" spans="1:9" ht="15">
      <c r="A275" s="66"/>
      <c r="B275" s="66"/>
      <c r="C275" s="66"/>
      <c r="E275" s="67"/>
      <c r="G275" s="84"/>
      <c r="I275" s="28"/>
    </row>
  </sheetData>
  <sheetProtection formatCells="0"/>
  <hyperlinks>
    <hyperlink ref="A2" r:id="rId1" display="www.emonsedizioni.it"/>
  </hyperlinks>
  <printOptions/>
  <pageMargins left="0.25" right="0.25" top="0.75" bottom="0.75" header="0.3" footer="0.3"/>
  <pageSetup horizontalDpi="300" verticalDpi="300" orientation="landscape" paperSize="8" r:id="rId5"/>
  <tableParts>
    <tablePart r:id="rId3"/>
    <tablePart r:id="rId4"/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</dc:creator>
  <cp:keywords/>
  <dc:description/>
  <cp:lastModifiedBy>JOYCE</cp:lastModifiedBy>
  <cp:lastPrinted>2016-10-14T15:48:28Z</cp:lastPrinted>
  <dcterms:created xsi:type="dcterms:W3CDTF">2015-11-02T10:39:16Z</dcterms:created>
  <dcterms:modified xsi:type="dcterms:W3CDTF">2016-10-14T15:48:31Z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